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30" windowWidth="18195" windowHeight="10050" firstSheet="9" activeTab="15"/>
  </bookViews>
  <sheets>
    <sheet name="РАСХОДЫ " sheetId="1" r:id="rId1"/>
    <sheet name="ЧИСЛЕННОСТЬ" sheetId="2" r:id="rId2"/>
    <sheet name="Справка" sheetId="3" r:id="rId3"/>
    <sheet name="РАСХОДЫ 1" sheetId="7" r:id="rId4"/>
    <sheet name="ЧИСЛЕННОСТЬ 1" sheetId="5" r:id="rId5"/>
    <sheet name="СПРАВКА 1" sheetId="6" r:id="rId6"/>
    <sheet name="РАСХОДЫ 2" sheetId="30" r:id="rId7"/>
    <sheet name="Численность 2" sheetId="15" r:id="rId8"/>
    <sheet name="СПРАВКА 2" sheetId="8" r:id="rId9"/>
    <sheet name="РАСХОДЫ 3" sheetId="33" r:id="rId10"/>
    <sheet name="Численность 3" sheetId="16" r:id="rId11"/>
    <sheet name="СПРАВКА 3 " sheetId="10" r:id="rId12"/>
    <sheet name="РАСХОДЫ 4" sheetId="9" r:id="rId13"/>
    <sheet name="Численность 4" sheetId="17" r:id="rId14"/>
    <sheet name="СПРАВКА 4" sheetId="12" r:id="rId15"/>
    <sheet name="РАСХОДЫ 5" sheetId="31" r:id="rId16"/>
    <sheet name="Численность 5" sheetId="18" r:id="rId17"/>
    <sheet name="СПРАВКА 5" sheetId="13" r:id="rId18"/>
    <sheet name="РАСХОДЫ 6" sheetId="32" r:id="rId19"/>
    <sheet name="Численность 6" sheetId="19" r:id="rId20"/>
    <sheet name="СПРАВКА 6" sheetId="14" r:id="rId21"/>
    <sheet name="Лист1" sheetId="34" r:id="rId22"/>
  </sheets>
  <calcPr calcId="145621"/>
</workbook>
</file>

<file path=xl/calcChain.xml><?xml version="1.0" encoding="utf-8"?>
<calcChain xmlns="http://schemas.openxmlformats.org/spreadsheetml/2006/main">
  <c r="C35" i="30" l="1"/>
  <c r="J11" i="7"/>
  <c r="J7" i="7"/>
  <c r="L9" i="2"/>
  <c r="H32" i="1"/>
  <c r="I32" i="1" l="1"/>
  <c r="I33" i="1"/>
  <c r="I40" i="1"/>
  <c r="J30" i="1"/>
  <c r="J31" i="1"/>
  <c r="J33" i="1"/>
  <c r="J40" i="1"/>
  <c r="G48" i="1"/>
  <c r="H48" i="1" l="1"/>
  <c r="I19" i="7"/>
  <c r="I20" i="7"/>
  <c r="I27" i="7"/>
  <c r="J17" i="7"/>
  <c r="J18" i="7"/>
  <c r="J20" i="7"/>
  <c r="J27" i="7"/>
  <c r="G35" i="7"/>
  <c r="H19" i="7"/>
  <c r="H35" i="7" s="1"/>
  <c r="E35" i="7"/>
  <c r="C35" i="7"/>
  <c r="E35" i="30"/>
  <c r="F23" i="30"/>
  <c r="F19" i="30"/>
  <c r="F35" i="30" s="1"/>
  <c r="D23" i="30"/>
  <c r="D19" i="30"/>
  <c r="D35" i="30" s="1"/>
  <c r="G35" i="33"/>
  <c r="H19" i="33"/>
  <c r="H35" i="33" s="1"/>
  <c r="E35" i="33"/>
  <c r="F19" i="33"/>
  <c r="F35" i="33" s="1"/>
  <c r="C27" i="33"/>
  <c r="C20" i="33"/>
  <c r="C19" i="33"/>
  <c r="D8" i="33"/>
  <c r="D11" i="33"/>
  <c r="D12" i="33"/>
  <c r="D17" i="33"/>
  <c r="D18" i="33"/>
  <c r="D20" i="33"/>
  <c r="D21" i="33"/>
  <c r="D27" i="33"/>
  <c r="D28" i="33"/>
  <c r="I35" i="9"/>
  <c r="G35" i="9"/>
  <c r="E35" i="9"/>
  <c r="C35" i="9"/>
  <c r="J23" i="9"/>
  <c r="J19" i="9"/>
  <c r="J35" i="9" s="1"/>
  <c r="H19" i="9"/>
  <c r="H35" i="9" s="1"/>
  <c r="F19" i="9"/>
  <c r="F35" i="9" s="1"/>
  <c r="D19" i="9"/>
  <c r="D35" i="9" s="1"/>
  <c r="I35" i="31"/>
  <c r="G35" i="31"/>
  <c r="E35" i="31"/>
  <c r="F19" i="31"/>
  <c r="F35" i="31" s="1"/>
  <c r="C35" i="31"/>
  <c r="D19" i="31"/>
  <c r="D35" i="31" s="1"/>
  <c r="L8" i="5"/>
  <c r="L10" i="2"/>
  <c r="M10" i="2"/>
  <c r="N10" i="2"/>
  <c r="L16" i="2"/>
  <c r="M16" i="2"/>
  <c r="N16" i="2"/>
  <c r="L17" i="2"/>
  <c r="M17" i="2"/>
  <c r="N17" i="2"/>
  <c r="N8" i="2"/>
  <c r="M8" i="2"/>
  <c r="L8" i="2"/>
  <c r="I18" i="2"/>
  <c r="K18" i="2"/>
  <c r="J18" i="2"/>
  <c r="L16" i="5"/>
  <c r="M16" i="5"/>
  <c r="N16" i="5"/>
  <c r="L17" i="5"/>
  <c r="M17" i="5"/>
  <c r="N17" i="5"/>
  <c r="M8" i="5"/>
  <c r="N8" i="5"/>
  <c r="K18" i="5"/>
  <c r="J18" i="5"/>
  <c r="I18" i="5"/>
  <c r="H18" i="5"/>
  <c r="G18" i="5"/>
  <c r="F18" i="5"/>
  <c r="E18" i="5"/>
  <c r="C18" i="5"/>
  <c r="F18" i="15"/>
  <c r="G18" i="15"/>
  <c r="E18" i="15"/>
  <c r="D18" i="15"/>
  <c r="C18" i="15"/>
  <c r="C10" i="16"/>
  <c r="L10" i="15" s="1"/>
  <c r="I10" i="15" s="1"/>
  <c r="F10" i="2" s="1"/>
  <c r="D10" i="16"/>
  <c r="M10" i="15" s="1"/>
  <c r="J10" i="15" s="1"/>
  <c r="G10" i="2" s="1"/>
  <c r="E10" i="16"/>
  <c r="N10" i="15" s="1"/>
  <c r="K10" i="15" s="1"/>
  <c r="H10" i="2" s="1"/>
  <c r="C11" i="16"/>
  <c r="L11" i="15" s="1"/>
  <c r="I11" i="15" s="1"/>
  <c r="D11" i="16"/>
  <c r="M11" i="15" s="1"/>
  <c r="J11" i="15" s="1"/>
  <c r="E11" i="16"/>
  <c r="N11" i="15" s="1"/>
  <c r="K11" i="15" s="1"/>
  <c r="C12" i="16"/>
  <c r="L12" i="15" s="1"/>
  <c r="I12" i="15" s="1"/>
  <c r="D12" i="16"/>
  <c r="M12" i="15" s="1"/>
  <c r="J12" i="15" s="1"/>
  <c r="E12" i="16"/>
  <c r="N12" i="15" s="1"/>
  <c r="K12" i="15" s="1"/>
  <c r="C13" i="16"/>
  <c r="L13" i="15" s="1"/>
  <c r="I13" i="15" s="1"/>
  <c r="D13" i="16"/>
  <c r="M13" i="15" s="1"/>
  <c r="J13" i="15" s="1"/>
  <c r="E13" i="16"/>
  <c r="N13" i="15" s="1"/>
  <c r="K13" i="15" s="1"/>
  <c r="C14" i="16"/>
  <c r="L14" i="15" s="1"/>
  <c r="I14" i="15" s="1"/>
  <c r="D14" i="16"/>
  <c r="M14" i="15" s="1"/>
  <c r="J14" i="15" s="1"/>
  <c r="E14" i="16"/>
  <c r="N14" i="15" s="1"/>
  <c r="K14" i="15" s="1"/>
  <c r="C15" i="16"/>
  <c r="L15" i="15" s="1"/>
  <c r="I15" i="15" s="1"/>
  <c r="D15" i="16"/>
  <c r="M15" i="15" s="1"/>
  <c r="J15" i="15" s="1"/>
  <c r="E15" i="16"/>
  <c r="N15" i="15" s="1"/>
  <c r="K15" i="15" s="1"/>
  <c r="C16" i="16"/>
  <c r="L16" i="15" s="1"/>
  <c r="I16" i="15" s="1"/>
  <c r="D16" i="16"/>
  <c r="M16" i="15" s="1"/>
  <c r="J16" i="15" s="1"/>
  <c r="E16" i="16"/>
  <c r="N16" i="15" s="1"/>
  <c r="K16" i="15" s="1"/>
  <c r="C17" i="16"/>
  <c r="L17" i="15" s="1"/>
  <c r="I17" i="15" s="1"/>
  <c r="D17" i="16"/>
  <c r="M17" i="15" s="1"/>
  <c r="J17" i="15" s="1"/>
  <c r="E17" i="16"/>
  <c r="N17" i="15" s="1"/>
  <c r="K17" i="15" s="1"/>
  <c r="D8" i="16"/>
  <c r="M8" i="15" s="1"/>
  <c r="J8" i="15" s="1"/>
  <c r="E8" i="16"/>
  <c r="N8" i="15" s="1"/>
  <c r="K8" i="15" s="1"/>
  <c r="C8" i="16"/>
  <c r="L8" i="15" s="1"/>
  <c r="I8" i="15" s="1"/>
  <c r="K9" i="16"/>
  <c r="K18" i="16" s="1"/>
  <c r="J9" i="16"/>
  <c r="J18" i="16" s="1"/>
  <c r="I9" i="16"/>
  <c r="I18" i="16" s="1"/>
  <c r="H18" i="16"/>
  <c r="G18" i="16"/>
  <c r="F18" i="16"/>
  <c r="N18" i="17"/>
  <c r="M18" i="17"/>
  <c r="L18" i="17"/>
  <c r="K18" i="17"/>
  <c r="J18" i="17"/>
  <c r="I18" i="17"/>
  <c r="H18" i="17"/>
  <c r="G18" i="17"/>
  <c r="F18" i="17"/>
  <c r="E18" i="17"/>
  <c r="D18" i="17"/>
  <c r="C18" i="17"/>
  <c r="N18" i="18"/>
  <c r="M18" i="18"/>
  <c r="L18" i="18"/>
  <c r="K18" i="18"/>
  <c r="J18" i="18"/>
  <c r="I18" i="18"/>
  <c r="H18" i="18"/>
  <c r="G18" i="18"/>
  <c r="F18" i="18"/>
  <c r="E18" i="18"/>
  <c r="D18" i="18"/>
  <c r="C18" i="18"/>
  <c r="C7" i="10"/>
  <c r="I7" i="8" s="1"/>
  <c r="G7" i="8" s="1"/>
  <c r="I7" i="3"/>
  <c r="I7" i="6"/>
  <c r="C22" i="10"/>
  <c r="D22" i="10"/>
  <c r="C23" i="10"/>
  <c r="D23" i="10"/>
  <c r="C24" i="10"/>
  <c r="D24" i="10"/>
  <c r="C25" i="10"/>
  <c r="D25" i="10"/>
  <c r="C26" i="10"/>
  <c r="D26" i="10"/>
  <c r="D21" i="10"/>
  <c r="C21" i="10"/>
  <c r="C14" i="10"/>
  <c r="C13" i="10"/>
  <c r="C12" i="10"/>
  <c r="C11" i="10"/>
  <c r="C10" i="10"/>
  <c r="G8" i="10"/>
  <c r="E8" i="10"/>
  <c r="G8" i="2" l="1"/>
  <c r="D8" i="2" s="1"/>
  <c r="H8" i="2"/>
  <c r="F8" i="2"/>
  <c r="E18" i="16"/>
  <c r="N18" i="15" s="1"/>
  <c r="K18" i="15" s="1"/>
  <c r="C18" i="16"/>
  <c r="L18" i="15" s="1"/>
  <c r="I18" i="15" s="1"/>
  <c r="M18" i="5"/>
  <c r="J19" i="31"/>
  <c r="J35" i="31" s="1"/>
  <c r="H19" i="31"/>
  <c r="H35" i="31" s="1"/>
  <c r="I35" i="7"/>
  <c r="J35" i="7"/>
  <c r="J19" i="7"/>
  <c r="C35" i="33"/>
  <c r="I35" i="30" s="1"/>
  <c r="I48" i="1"/>
  <c r="J24" i="1"/>
  <c r="F19" i="7"/>
  <c r="F35" i="7" s="1"/>
  <c r="D19" i="7"/>
  <c r="D35" i="7" s="1"/>
  <c r="J20" i="1"/>
  <c r="D9" i="16"/>
  <c r="M9" i="15" s="1"/>
  <c r="J9" i="15" s="1"/>
  <c r="H17" i="2"/>
  <c r="E17" i="2" s="1"/>
  <c r="F17" i="2"/>
  <c r="C17" i="2" s="1"/>
  <c r="G16" i="2"/>
  <c r="D16" i="2" s="1"/>
  <c r="D18" i="16"/>
  <c r="M18" i="15" s="1"/>
  <c r="J18" i="15" s="1"/>
  <c r="E9" i="16"/>
  <c r="N9" i="15" s="1"/>
  <c r="K9" i="15" s="1"/>
  <c r="C9" i="16"/>
  <c r="L9" i="15" s="1"/>
  <c r="I9" i="15" s="1"/>
  <c r="E8" i="2"/>
  <c r="L18" i="5"/>
  <c r="L9" i="5"/>
  <c r="N9" i="5"/>
  <c r="M9" i="5"/>
  <c r="H18" i="15"/>
  <c r="N18" i="5" s="1"/>
  <c r="M9" i="2"/>
  <c r="D18" i="5"/>
  <c r="M18" i="2" s="1"/>
  <c r="C8" i="2"/>
  <c r="G17" i="2"/>
  <c r="D17" i="2" s="1"/>
  <c r="H16" i="2"/>
  <c r="E16" i="2" s="1"/>
  <c r="F16" i="2"/>
  <c r="C16" i="2" s="1"/>
  <c r="L18" i="2"/>
  <c r="N18" i="2"/>
  <c r="N9" i="2"/>
  <c r="C8" i="10"/>
  <c r="E7" i="3"/>
  <c r="C7" i="3" s="1"/>
  <c r="J27" i="30"/>
  <c r="H27" i="30" s="1"/>
  <c r="F40" i="1" s="1"/>
  <c r="D40" i="1" s="1"/>
  <c r="I27" i="30"/>
  <c r="G27" i="30" s="1"/>
  <c r="E40" i="1" s="1"/>
  <c r="C40" i="1" s="1"/>
  <c r="H26" i="30"/>
  <c r="H25" i="30"/>
  <c r="H22" i="30"/>
  <c r="I20" i="30"/>
  <c r="G20" i="30" s="1"/>
  <c r="E33" i="1" s="1"/>
  <c r="C33" i="1" s="1"/>
  <c r="J20" i="30"/>
  <c r="H20" i="30" s="1"/>
  <c r="F33" i="1" s="1"/>
  <c r="D33" i="1" s="1"/>
  <c r="I19" i="30"/>
  <c r="G19" i="30" s="1"/>
  <c r="E32" i="1" s="1"/>
  <c r="C32" i="1" s="1"/>
  <c r="J18" i="30"/>
  <c r="H18" i="30" s="1"/>
  <c r="F31" i="1" s="1"/>
  <c r="D31" i="1" s="1"/>
  <c r="J17" i="30"/>
  <c r="H17" i="30" s="1"/>
  <c r="F30" i="1" s="1"/>
  <c r="D30" i="1" s="1"/>
  <c r="H10" i="30"/>
  <c r="H9" i="30"/>
  <c r="D7" i="33"/>
  <c r="J7" i="30" s="1"/>
  <c r="C35" i="32"/>
  <c r="D29" i="32"/>
  <c r="D18" i="19"/>
  <c r="E18" i="19"/>
  <c r="C18" i="19"/>
  <c r="H9" i="2" l="1"/>
  <c r="E9" i="2" s="1"/>
  <c r="F9" i="2"/>
  <c r="C9" i="2" s="1"/>
  <c r="G9" i="2"/>
  <c r="D9" i="2" s="1"/>
  <c r="F18" i="2"/>
  <c r="C18" i="2" s="1"/>
  <c r="G18" i="2"/>
  <c r="D18" i="2" s="1"/>
  <c r="H18" i="2"/>
  <c r="E18" i="2" s="1"/>
  <c r="J48" i="1"/>
  <c r="J32" i="1"/>
  <c r="H23" i="30"/>
  <c r="G35" i="30"/>
  <c r="E48" i="1" s="1"/>
  <c r="C48" i="1" s="1"/>
  <c r="D19" i="33"/>
  <c r="D19" i="32"/>
  <c r="D35" i="32" s="1"/>
  <c r="J11" i="30"/>
  <c r="H11" i="30" s="1"/>
  <c r="F24" i="1" s="1"/>
  <c r="D24" i="1" s="1"/>
  <c r="H7" i="30"/>
  <c r="F20" i="1" s="1"/>
  <c r="D20" i="1" s="1"/>
  <c r="J19" i="30" l="1"/>
  <c r="H19" i="30" s="1"/>
  <c r="F32" i="1" s="1"/>
  <c r="D32" i="1" s="1"/>
  <c r="D35" i="33" l="1"/>
  <c r="J35" i="30" s="1"/>
  <c r="H35" i="30" s="1"/>
  <c r="F48" i="1" s="1"/>
  <c r="D48" i="1" s="1"/>
</calcChain>
</file>

<file path=xl/sharedStrings.xml><?xml version="1.0" encoding="utf-8"?>
<sst xmlns="http://schemas.openxmlformats.org/spreadsheetml/2006/main" count="1685" uniqueCount="235">
  <si>
    <t>ОТЧЕТ</t>
  </si>
  <si>
    <t>О РАСХОДАХ И ЧИСЛЕННОСТИ РАБОТНИКОВ ОРГАНОВ МЕСТНОГО САМОУПРАВЛЕНИЯ, ИЗБИРАТЕЛЬНЫХ КОМИССИЙ МУНИЦИПАЛЬНЫХ ОБРАЗОВАНИЙ</t>
  </si>
  <si>
    <t>КОДЫ</t>
  </si>
  <si>
    <r>
      <t>Форма 14 МО</t>
    </r>
    <r>
      <rPr>
        <sz val="8"/>
        <rFont val="Times New Roman"/>
        <family val="1"/>
        <charset val="204"/>
      </rPr>
      <t xml:space="preserve"> по ОКУД</t>
    </r>
  </si>
  <si>
    <t>0503075</t>
  </si>
  <si>
    <t>Тип отчета</t>
  </si>
  <si>
    <t xml:space="preserve">на 1 </t>
  </si>
  <si>
    <t>Дата</t>
  </si>
  <si>
    <t>по ОКПО</t>
  </si>
  <si>
    <t>Глава по БК</t>
  </si>
  <si>
    <t>Наименование бюджета</t>
  </si>
  <si>
    <t>по ОКТМО</t>
  </si>
  <si>
    <t>Периодичность:  полугодовая, 9 месяцев, годовая</t>
  </si>
  <si>
    <t>по ОКЕИ</t>
  </si>
  <si>
    <t>384</t>
  </si>
  <si>
    <t>642</t>
  </si>
  <si>
    <t>численность - человек</t>
  </si>
  <si>
    <t>792</t>
  </si>
  <si>
    <t>1. Сведения о расходах на содержание органов местного самоуправления, избирательных комиссий муниципальных образований</t>
  </si>
  <si>
    <t>Наименование показателя</t>
  </si>
  <si>
    <r>
      <t xml:space="preserve">Заработная плата лиц, замещающих муниципальные должности, всего 
</t>
    </r>
    <r>
      <rPr>
        <i/>
        <sz val="8"/>
        <rFont val="Times New Roman"/>
        <family val="1"/>
        <charset val="204"/>
      </rPr>
      <t>(сумма строк 011 + 012)</t>
    </r>
  </si>
  <si>
    <t>в том числе:</t>
  </si>
  <si>
    <t>денежное вознаграждение (денежное содержание)</t>
  </si>
  <si>
    <t>другие выплаты, предусмотренные действующим законодательством</t>
  </si>
  <si>
    <t>должностной оклад</t>
  </si>
  <si>
    <t>дополнительные выплаты</t>
  </si>
  <si>
    <t>из них: ежемесячное денежное поощрение</t>
  </si>
  <si>
    <t>Заработная плата лиц, замещающих должности, не являющиеся должностями муниципальной службы</t>
  </si>
  <si>
    <r>
      <t xml:space="preserve">Заработная плата работников органа местного самоуправления, избирательной комиссии муниципального образования, переведенных на новые системы оплаты труда </t>
    </r>
    <r>
      <rPr>
        <b/>
        <vertAlign val="superscript"/>
        <sz val="8"/>
        <rFont val="Times New Roman"/>
        <family val="1"/>
        <charset val="204"/>
      </rPr>
      <t>1</t>
    </r>
  </si>
  <si>
    <r>
      <t xml:space="preserve">Итого расходов на заработную плату работников органа местного самоуправления, избирательной комиссии муниципального образования 
</t>
    </r>
    <r>
      <rPr>
        <i/>
        <sz val="8"/>
        <rFont val="Times New Roman"/>
        <family val="1"/>
        <charset val="204"/>
      </rPr>
      <t xml:space="preserve">(сумма строк 010 + 020 + 030 + 040)   </t>
    </r>
  </si>
  <si>
    <t>из них:</t>
  </si>
  <si>
    <t>компенсации работникам за использование личных легковых автомобилей для служебных целей</t>
  </si>
  <si>
    <r>
      <t xml:space="preserve">суточные при служебных командировках, </t>
    </r>
    <r>
      <rPr>
        <b/>
        <sz val="8"/>
        <rFont val="Times New Roman"/>
        <family val="1"/>
        <charset val="204"/>
      </rPr>
      <t xml:space="preserve">всего </t>
    </r>
    <r>
      <rPr>
        <sz val="8"/>
        <rFont val="Times New Roman"/>
        <family val="1"/>
        <charset val="204"/>
      </rPr>
      <t xml:space="preserve">
</t>
    </r>
    <r>
      <rPr>
        <i/>
        <sz val="8"/>
        <rFont val="Times New Roman"/>
        <family val="1"/>
        <charset val="204"/>
      </rPr>
      <t>(сумма строк 063 + 064)</t>
    </r>
  </si>
  <si>
    <t>на территории Российской Федерации</t>
  </si>
  <si>
    <t>на территории иностранных государств</t>
  </si>
  <si>
    <r>
      <t xml:space="preserve">на служебные командировки (оплата проезда и проживания), </t>
    </r>
    <r>
      <rPr>
        <b/>
        <sz val="8"/>
        <rFont val="Times New Roman"/>
        <family val="1"/>
        <charset val="204"/>
      </rPr>
      <t>всего</t>
    </r>
    <r>
      <rPr>
        <sz val="8"/>
        <rFont val="Times New Roman"/>
        <family val="1"/>
        <charset val="204"/>
      </rPr>
      <t xml:space="preserve"> 
</t>
    </r>
    <r>
      <rPr>
        <i/>
        <sz val="8"/>
        <rFont val="Times New Roman"/>
        <family val="1"/>
        <charset val="204"/>
      </rPr>
      <t xml:space="preserve">(сумма строк 072 + 073):         </t>
    </r>
    <r>
      <rPr>
        <sz val="8"/>
        <rFont val="Times New Roman"/>
        <family val="1"/>
        <charset val="204"/>
      </rPr>
      <t xml:space="preserve">                       </t>
    </r>
  </si>
  <si>
    <t>на содержание служебных легковых автомобилей</t>
  </si>
  <si>
    <t>начисления на выплаты по оплате труда</t>
  </si>
  <si>
    <t>Код строки</t>
  </si>
  <si>
    <t>010</t>
  </si>
  <si>
    <t>011</t>
  </si>
  <si>
    <t>012</t>
  </si>
  <si>
    <t>020</t>
  </si>
  <si>
    <t>021</t>
  </si>
  <si>
    <t>022</t>
  </si>
  <si>
    <t>023</t>
  </si>
  <si>
    <t>024</t>
  </si>
  <si>
    <t>030</t>
  </si>
  <si>
    <t>040</t>
  </si>
  <si>
    <t>050</t>
  </si>
  <si>
    <t>060</t>
  </si>
  <si>
    <t>061</t>
  </si>
  <si>
    <t>062</t>
  </si>
  <si>
    <t>063</t>
  </si>
  <si>
    <t>064</t>
  </si>
  <si>
    <t>070</t>
  </si>
  <si>
    <t>071</t>
  </si>
  <si>
    <t>072</t>
  </si>
  <si>
    <t>073</t>
  </si>
  <si>
    <t>074</t>
  </si>
  <si>
    <t>075</t>
  </si>
  <si>
    <t>080</t>
  </si>
  <si>
    <t>В С Е Г О</t>
  </si>
  <si>
    <t>утверждено (предусмотрено)
на год</t>
  </si>
  <si>
    <t>фактически начислено
за отчетный период</t>
  </si>
  <si>
    <t>Х</t>
  </si>
  <si>
    <t>в том числе по кодам разделов, подразделов расходов бюджетов по бюджетной классификации Российской Федерации</t>
  </si>
  <si>
    <r>
      <t xml:space="preserve">1 </t>
    </r>
    <r>
      <rPr>
        <sz val="7"/>
        <rFont val="Times New Roman"/>
        <family val="1"/>
        <charset val="204"/>
      </rPr>
      <t>Персонал по охране и обслуживанию зданий; водители и другие работники, обслуживающие служебные легковые автомобили органа местного самоуправления, избирательной комиссии муниципального образования.</t>
    </r>
  </si>
  <si>
    <r>
      <t xml:space="preserve">ВСЕГО расходов на содержание органа местного самоуправления, избирательной комиссии муниципального образования 
</t>
    </r>
    <r>
      <rPr>
        <i/>
        <sz val="8"/>
        <rFont val="Times New Roman"/>
        <family val="1"/>
        <charset val="204"/>
      </rPr>
      <t xml:space="preserve">(сумма строк 050 + 060 + 070)              </t>
    </r>
    <r>
      <rPr>
        <b/>
        <sz val="8"/>
        <rFont val="Times New Roman"/>
        <family val="1"/>
        <charset val="204"/>
      </rPr>
      <t xml:space="preserve">                                                                                                                                                                      </t>
    </r>
  </si>
  <si>
    <t>Другие расходы на содержание органа местного самоуправления, избирательной комиссии муниципального образования, всего</t>
  </si>
  <si>
    <r>
      <t xml:space="preserve">Заработная плата лиц, замещающих должности муниципальной службы, всего
</t>
    </r>
    <r>
      <rPr>
        <i/>
        <sz val="8"/>
        <rFont val="Times New Roman"/>
        <family val="1"/>
        <charset val="204"/>
      </rPr>
      <t>(сумма строк 021 + 022 + 024)</t>
    </r>
  </si>
  <si>
    <t>Прочие выплаты работникам органа местного самоуправления, избирательной комиссии муниципального образования, всего</t>
  </si>
  <si>
    <t>Наименование органа местного самоуправления, территориального органа,избирательной комиссии муниципального образования</t>
  </si>
  <si>
    <t xml:space="preserve"> 2. Сведения о должностях и численности работников органов местного самоуправления, избирательных комиссий муниципальных образований</t>
  </si>
  <si>
    <t>Муниципальные должности</t>
  </si>
  <si>
    <t>200</t>
  </si>
  <si>
    <r>
      <t xml:space="preserve">Должности муниципальной службы, всего 
</t>
    </r>
    <r>
      <rPr>
        <i/>
        <sz val="8"/>
        <rFont val="Times New Roman"/>
        <family val="1"/>
        <charset val="204"/>
      </rPr>
      <t>(сумма строк 220 + 230 + 240 + 250 + 260)</t>
    </r>
  </si>
  <si>
    <t>210</t>
  </si>
  <si>
    <t>в том числе по группам должностей:</t>
  </si>
  <si>
    <t>220</t>
  </si>
  <si>
    <t>высшие</t>
  </si>
  <si>
    <t>главные</t>
  </si>
  <si>
    <t>230</t>
  </si>
  <si>
    <t>ведущие</t>
  </si>
  <si>
    <t>240</t>
  </si>
  <si>
    <t>старшие</t>
  </si>
  <si>
    <t>250</t>
  </si>
  <si>
    <t>младшие</t>
  </si>
  <si>
    <t>260</t>
  </si>
  <si>
    <t>Должности, не являющиеся должностями муниципальной службы</t>
  </si>
  <si>
    <t>270</t>
  </si>
  <si>
    <r>
      <t xml:space="preserve">Должности работников, переведенных на новые 
системы оплаты труда </t>
    </r>
    <r>
      <rPr>
        <b/>
        <vertAlign val="superscript"/>
        <sz val="8"/>
        <rFont val="Times New Roman"/>
        <family val="1"/>
        <charset val="204"/>
      </rPr>
      <t>2</t>
    </r>
  </si>
  <si>
    <t>280</t>
  </si>
  <si>
    <r>
      <t xml:space="preserve">Всего должностей работников органа местного самоуправления, избирательной комиссии муниципального образования
</t>
    </r>
    <r>
      <rPr>
        <i/>
        <sz val="8"/>
        <rFont val="Times New Roman"/>
        <family val="1"/>
        <charset val="204"/>
      </rPr>
      <t>(сумма строк 200 + 210 + 270 + 280)</t>
    </r>
  </si>
  <si>
    <t>290</t>
  </si>
  <si>
    <r>
      <t xml:space="preserve">1 </t>
    </r>
    <r>
      <rPr>
        <sz val="7"/>
        <rFont val="Times New Roman"/>
        <family val="1"/>
        <charset val="204"/>
      </rPr>
      <t>Коды разделов, подразделов расходов бюджетов по бюджетной классификации Российской Федерации должны соответствовать кодам, приведенным в разделе 1. Сведения о расходах на содержание органов местного самоуправления, избирательных комиссий муниципальных образований.</t>
    </r>
  </si>
  <si>
    <r>
      <t xml:space="preserve">2 </t>
    </r>
    <r>
      <rPr>
        <sz val="7"/>
        <rFont val="Times New Roman"/>
        <family val="1"/>
        <charset val="204"/>
      </rPr>
      <t>Персонал по охране и обслуживанию зданий; водители и другие работники, обслуживающие служебные легковые автомобили органа местного самоуправления, избирательной комиссии муниципального образования.</t>
    </r>
  </si>
  <si>
    <t>утверждено должностей
в штатном расписании на конец отчетного периода</t>
  </si>
  <si>
    <t>фактически замещено должностей на конец отчетного периода</t>
  </si>
  <si>
    <t xml:space="preserve">среднесписочная численность за отчетный период                      </t>
  </si>
  <si>
    <r>
      <t xml:space="preserve">в том числе по кодам разделов, подразделов расходов бюджетов по бюджетной классификации Российской Федерации </t>
    </r>
    <r>
      <rPr>
        <vertAlign val="superscript"/>
        <sz val="8"/>
        <rFont val="Times New Roman"/>
        <family val="1"/>
        <charset val="204"/>
      </rPr>
      <t>1</t>
    </r>
  </si>
  <si>
    <t>Форма 14 МО, с. 2</t>
  </si>
  <si>
    <t>Форма 14 МО, с. 3</t>
  </si>
  <si>
    <t>3. Справка о количестве органов местного самоуправления, избирательных комиссий муниципальных образований и фактически 
начисленной заработной плате муниципальных служащих</t>
  </si>
  <si>
    <t>Количество органов местного самоуправления, избирательных комиссий муниципальных образований</t>
  </si>
  <si>
    <r>
      <t xml:space="preserve">Заработная плата муниципальных служащих (стр. 020), всего 
</t>
    </r>
    <r>
      <rPr>
        <i/>
        <sz val="8"/>
        <rFont val="Times New Roman"/>
        <family val="1"/>
        <charset val="204"/>
      </rPr>
      <t>(сумма строк 410 + 420 + 430 + 440 + 450)</t>
    </r>
  </si>
  <si>
    <t>410</t>
  </si>
  <si>
    <t>420</t>
  </si>
  <si>
    <t>430</t>
  </si>
  <si>
    <t>440</t>
  </si>
  <si>
    <t>450</t>
  </si>
  <si>
    <t>4. Сведения о количестве служебных легковых автомобилей и расходах на их содержание</t>
  </si>
  <si>
    <t>Служебные легковые автомобили, состоящие на балансе органа местного самоуправления, избирательной комиссии муниципального образования, шт.</t>
  </si>
  <si>
    <t>460</t>
  </si>
  <si>
    <t>Служебные легковые автомобили, арендованные органом местного самоуправления, избирательной комиссией муниципального образования  у других организаций, шт.</t>
  </si>
  <si>
    <t>470</t>
  </si>
  <si>
    <t>Служебные легковые автомобили, предоставляемые муниципальными учреждениями органу местного самоуправления, избирательной 
комиссии муниципального образования на правах безвозмездного пользования, шт.</t>
  </si>
  <si>
    <t>480</t>
  </si>
  <si>
    <t>СПРАВОЧНО:
Расходы муниципальных учреждений на транспортное обслуживание органа местного самоуправления, избирательной комиссии муниципального образования, тыс. руб.</t>
  </si>
  <si>
    <t>481</t>
  </si>
  <si>
    <t>Служебные легковые автомобили, предоставляемые подведомственными учреждениями органу местного самоуправления, избирательной комиссии муниципального образования, шт.</t>
  </si>
  <si>
    <t>490</t>
  </si>
  <si>
    <t>СПРАВОЧНО:
Расходы подведомственных учреждений на транспортное обслуживание органа местного самоуправления, избирательной комиссии муниципального образования, тыс. руб.</t>
  </si>
  <si>
    <t>491</t>
  </si>
  <si>
    <t>на отчетную дату</t>
  </si>
  <si>
    <t>в среднем за год</t>
  </si>
  <si>
    <t xml:space="preserve">    0102 000000 000 00435                       Глава муниципального образования</t>
  </si>
  <si>
    <t>0103 0000000 000 0436                                     Функционирование законодательных (представительных) органов государственной власти и  представительных органов муниципальных образований</t>
  </si>
  <si>
    <t>0100 0000000 000 0002     ОБЩЕГОСУДАРСТВЕННЫЕ ВОПРОСЫ</t>
  </si>
  <si>
    <t>0103 0000000 000 00443  Центральный аппарат</t>
  </si>
  <si>
    <t xml:space="preserve">0103 0000000 000 00446 Председатель представительного органа муниципального образования </t>
  </si>
  <si>
    <t>0103 0000000 000 00447 Депутаты представительного органа муниципального образования</t>
  </si>
  <si>
    <t>0104 0000000 000 00028 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</si>
  <si>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0106 0000000 000 00521 Руководитель контрольно-счетной палаты  муниципального  образования и его заместители</t>
  </si>
  <si>
    <t xml:space="preserve">0203 0000000 000 00768 Осуществление первичного воинского учета на территориях, где отсутствуют военные комиссариаты </t>
  </si>
  <si>
    <t xml:space="preserve">Финансовый отдел </t>
  </si>
  <si>
    <t>КСП</t>
  </si>
  <si>
    <t xml:space="preserve">0106 0000000 000 00518                  Центральный аппарат, всего </t>
  </si>
  <si>
    <t xml:space="preserve">0106 0000000 000 00518                                     Центральный аппарат, всего </t>
  </si>
  <si>
    <t xml:space="preserve">0412 0000000 000 00665                           Центральный аппарат </t>
  </si>
  <si>
    <t xml:space="preserve">0412 0000000 000 00665                                Центральный аппарат </t>
  </si>
  <si>
    <t>0505 0000000 000 00671                Центральный аппарат</t>
  </si>
  <si>
    <t>0709 0000000 000 00689                        Центральный аппарат</t>
  </si>
  <si>
    <t>0804 0000000 000 00794                        Центральный аппарат</t>
  </si>
  <si>
    <t xml:space="preserve">1006 0000000 000 00711                             Центральный аппарат </t>
  </si>
  <si>
    <t>0505 0000000 000 00671                      Центральный аппарат</t>
  </si>
  <si>
    <t>0804 0000000 000 00794                      Центральный аппарат</t>
  </si>
  <si>
    <t xml:space="preserve">1006 0000000 000 00711                              Центральный аппарат </t>
  </si>
  <si>
    <t>0505 0000000 000 00671                                         Центральный аппарат</t>
  </si>
  <si>
    <t>0709 0000000 000 00689                                                                       Центральный аппарат</t>
  </si>
  <si>
    <t>0804 0000000 000 00794                                                                                    Центральный аппарат</t>
  </si>
  <si>
    <t xml:space="preserve">1006 0000000 000 00711                                                                                       Центральный аппарат </t>
  </si>
  <si>
    <t>Руководитель</t>
  </si>
  <si>
    <t>М.П.</t>
  </si>
  <si>
    <t>(подпись)</t>
  </si>
  <si>
    <t>(расшифровка подписи)</t>
  </si>
  <si>
    <t>Главный бухгалтер</t>
  </si>
  <si>
    <t>Исполнитель</t>
  </si>
  <si>
    <t>(должность)</t>
  </si>
  <si>
    <t>"</t>
  </si>
  <si>
    <t>20__г.</t>
  </si>
  <si>
    <t xml:space="preserve">1105 0000000 000 00817                              Центральный аппарат </t>
  </si>
  <si>
    <t xml:space="preserve">1105 0000000 000 00817                                        Центральный аппарат </t>
  </si>
  <si>
    <t xml:space="preserve">1105 0000000 000 00817                                     Центральный аппарат </t>
  </si>
  <si>
    <t>3. Справка о количестве органов местного самоуправления, избирательных комиссий муниципальных образований и фактически начисленной заработной плате муниципальных служащих</t>
  </si>
  <si>
    <t xml:space="preserve">    0102 000000 000 00435                                                                                                                                                                                                                                                                                             Глава муниципального образования</t>
  </si>
  <si>
    <t>0103 0000000 000 00443                                                                                                                                                                                                                                                                                    Центральный аппарат</t>
  </si>
  <si>
    <t>0103 0000000 000 00447                                                                                                                                                                                                                                                                                    Депутаты представительного органа муниципального образования</t>
  </si>
  <si>
    <t>Форма 14 МО, с.5</t>
  </si>
  <si>
    <t xml:space="preserve">0103 0000000 000 00446                                                                                                                                                                                                                                                                             Председатель представительного органа муниципального образования </t>
  </si>
  <si>
    <t>0104 0000000 000 00028                                                                                                                                                                                                                                                                  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</si>
  <si>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Форма 14 МО, с. 8</t>
  </si>
  <si>
    <t>0106 0000000 000 00518                                                                                                                                                                                                                                                                                        Центральный аппарат</t>
  </si>
  <si>
    <t xml:space="preserve">0104 0000000 000 00452                                                                                                                                                                                                                                                                                                                                      Центральный аппарат                                                                                                                       </t>
  </si>
  <si>
    <t xml:space="preserve">   0104 0000000 000 00454                                                                                                                                                                                                                                                                                          Глава местной администрации (исполнительно-распорядительного органа муниципального образования)</t>
  </si>
  <si>
    <t xml:space="preserve">   0106 0000000 000 00503                                                                                                                                                                                                                                                                                                                                                 Обеспечение деятельности финансовых, налоговых и таможенных органов и органов финансового (финансово-бюджетного) надзора</t>
  </si>
  <si>
    <t>Форма 14 МО, с. 11</t>
  </si>
  <si>
    <t xml:space="preserve">0106 0000000 000 00518                                                                                                                                                                                                                                                                                Центральный аппарат, всего </t>
  </si>
  <si>
    <t>Форма 14 МО, с. 14</t>
  </si>
  <si>
    <t>0106 0000000 000 00521                                                                                                                                                                                                                                                                                                                                                                                                                                                                                                                  Руководитель контрольно-счетной палаты  муниципального  образования и его заместители</t>
  </si>
  <si>
    <t>0113 0000000 000 00782                                                                                                                                                                                                                                                                                                  Центральный аппарат</t>
  </si>
  <si>
    <t xml:space="preserve">0203 0000000 000 00768                                                                                                                                                                                                                                                                                 Осуществление первичного воинского учета на территориях, где отсутствуют военные комиссариаты </t>
  </si>
  <si>
    <t xml:space="preserve">0412 0000000 000 00665                                                                                                                                                                                                                                                                                                                              Центральный аппарат </t>
  </si>
  <si>
    <t>Форма 14 МО, с. 17</t>
  </si>
  <si>
    <t>Форма 14 МО, с. 20</t>
  </si>
  <si>
    <t xml:space="preserve">1105 0000000 000 00817                                                                                                                                                                                                                                                                                               Центральный аппарат </t>
  </si>
  <si>
    <t>Форма 14 МО, с.19</t>
  </si>
  <si>
    <t>Форма 14 МО, с.16</t>
  </si>
  <si>
    <t>0505 0000000 000 00671                                                                                                                                                                                                                                                                                   Центральный аппарат</t>
  </si>
  <si>
    <t>0709 0000000 000 00689                                                                                                                                                                                                                                                                                                                                                                                                                                   Центральный аппарат</t>
  </si>
  <si>
    <t>0804 0000000 000 00794                                                                                                                                                                                                                                                                   Центральный аппарат</t>
  </si>
  <si>
    <t xml:space="preserve">1006 0000000 000 00711                                                                                                                                                                                                                                                                                              Центральный аппарат </t>
  </si>
  <si>
    <t>Форма 14 МО, с.13</t>
  </si>
  <si>
    <t>0106 0000000 000 00521                                                                                                                                                                                                                                                                                        Руководитель контрольно-счетной палаты  муниципального  образования и его заместители</t>
  </si>
  <si>
    <t>0113 0000000 000 00782                                                                                                                                                                                                                                                                               Центральный аппарат</t>
  </si>
  <si>
    <t xml:space="preserve">0203 0000000 000 00768                                                                                                                                                                                                                                                                                    Осуществление первичного воинского учета на территориях, где отсутствуют военные комиссариаты </t>
  </si>
  <si>
    <t xml:space="preserve">0412 0000000 000 00665                                                                                                                                                                                                                                                                                                                                                                                                                              Центральный аппарат </t>
  </si>
  <si>
    <t>Форма 14 МО, с.10</t>
  </si>
  <si>
    <t xml:space="preserve">0106 0000000 000 00518                                                                                                                                                                                                                                                                                     Центральный аппарат, всего </t>
  </si>
  <si>
    <t>Форма 14 МО, с.7</t>
  </si>
  <si>
    <t>0104 0000000 000 00452                                                                                                                                                                                                                                                                                                                                                  Центральный аппарат</t>
  </si>
  <si>
    <t xml:space="preserve">   0104 0000000 000 00454                                                                                                                                                                                                                                                                                                                                                                                                                                             Глава местной администрации (исполнительно-распорядительного органа муниципального образования)</t>
  </si>
  <si>
    <t xml:space="preserve">   0106 0000000 000 00503                                                                                                                                                                                                                                                                                                                                                                                                                                                                                                                                                                                                      Обеспечение деятельности финансовых, налоговых и таможенных органов и органов финансового (финансово-бюджетного) надзора</t>
  </si>
  <si>
    <t>0106 0000000 000 00518                                                                                                                                                                                                                                                                                                                                                                                       Центральный аппарат</t>
  </si>
  <si>
    <t>0103 0000000 000 00443                                                                                                                                                                                                                                                                                   Центральный аппарат</t>
  </si>
  <si>
    <t xml:space="preserve">0103 0000000 000 00446                                                                                                                                                                                                                                                                                  Председатель представительного органа муниципального образования </t>
  </si>
  <si>
    <t>0103 0000000 000 00447                                                                                                                                                                                                                                                                                             Депутаты представительного органа муниципального образования</t>
  </si>
  <si>
    <t>0104 0000000 000 00028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</si>
  <si>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Форма 14 МО, с.4</t>
  </si>
  <si>
    <t>0100 0000000 000 0002                                                                                                                                                                                                                                                                                                               ОБЩЕГОСУДАРСТВЕННЫЕ ВОПРОСЫ</t>
  </si>
  <si>
    <t xml:space="preserve">    0102 000000 000 00435                                                                                                                                                                                                                                                                                                                                  Глава муниципального образования</t>
  </si>
  <si>
    <t>0103 0000000 000 0436                                                                                                                                                                                                                                                                                       Функционирование законодательных (представительных) органов государственной власти и  представительных органов муниципальных образований</t>
  </si>
  <si>
    <t xml:space="preserve">                                                                                                                                                    должности - единица</t>
  </si>
  <si>
    <t>Единица измерения:                                                                                                                         расходы - тыс. руб.</t>
  </si>
  <si>
    <t>Форма 14 МО, с. 6</t>
  </si>
  <si>
    <t>Форма 14 МО, с.9</t>
  </si>
  <si>
    <t>Служебные легковые автомобили, предоставляемые муниципальными учреждениями органу местного самоуправления, избирательной комиссии муниципального образования на правах безвозмездного пользования, шт.</t>
  </si>
  <si>
    <t>0104 0000000 000 00452                                Центральный аппарат</t>
  </si>
  <si>
    <t xml:space="preserve">   0104 0000000 000 00454                                                  Глава местной администрации (исполнительно-распорядительного органа муниципального образования)</t>
  </si>
  <si>
    <t xml:space="preserve">   0106 0000000 000 00503                                                                                                                                                                                                                                                                                                  Обеспечение деятельности финансовых, налоговых и таможенных органов и органов финансового (финансово-бюджетного) надзора</t>
  </si>
  <si>
    <t>0106 0000000 000 00518                                                                                                                                                                          Центральный аппарат</t>
  </si>
  <si>
    <t>0106 0000000 000 00518                               Центральный аппарат</t>
  </si>
  <si>
    <t>0104 0000000 000 00452                                                                                                                                                                                                                                                                                       Центральный аппарат</t>
  </si>
  <si>
    <t xml:space="preserve">   0104 0000000 000 00454                                                                                                                                                                                                                                                                                                   Глава местной администрации (исполнительно-распорядительного органа муниципального образования)</t>
  </si>
  <si>
    <t xml:space="preserve">   0106 0000000 000 00503                                                                                                                                                                                                                                                                                           Обеспечение деятельности финансовых, налоговых и таможенных органов и органов финансового (финансово-бюджетного) надзора</t>
  </si>
  <si>
    <t>0113 0000000 000 00782                                                                                                                                                                                                                                                                                      Центральный аппарат</t>
  </si>
  <si>
    <t>0113 0000000 000 00782                                                                                                                                                                                                                                                                                Центральный аппарат</t>
  </si>
  <si>
    <t>Форма 14 МО, с. 21</t>
  </si>
  <si>
    <t>Форма 14 МО, с. 18</t>
  </si>
  <si>
    <t>Форма 14 МО, с. 15</t>
  </si>
  <si>
    <t>Форма 14 МО, с.12</t>
  </si>
  <si>
    <t>(телефон с кодом )</t>
  </si>
  <si>
    <t xml:space="preserve">ОКТЯБРЯ </t>
  </si>
  <si>
    <t>2015 г,.</t>
  </si>
  <si>
    <t xml:space="preserve">    ПОЧЕПСКИЙ      МУНИЦИПАЛЬНЫЙ       РАЙОН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</si>
</sst>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;\-0;;@"/>
    <numFmt numFmtId="165" formatCode="0.00;\-0.00;;@"/>
  </numFmts>
  <fonts count="20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8"/>
      <name val="Times New Roman"/>
      <family val="1"/>
      <charset val="204"/>
    </font>
    <font>
      <b/>
      <sz val="8"/>
      <name val="Times New Roman"/>
      <family val="1"/>
      <charset val="204"/>
    </font>
    <font>
      <i/>
      <sz val="8"/>
      <name val="Times New Roman"/>
      <family val="1"/>
      <charset val="204"/>
    </font>
    <font>
      <b/>
      <vertAlign val="superscript"/>
      <sz val="8"/>
      <name val="Times New Roman"/>
      <family val="1"/>
      <charset val="204"/>
    </font>
    <font>
      <vertAlign val="superscript"/>
      <sz val="8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7.5"/>
      <name val="Times New Roman"/>
      <family val="1"/>
      <charset val="204"/>
    </font>
    <font>
      <sz val="7"/>
      <name val="Times New Roman"/>
      <family val="1"/>
      <charset val="204"/>
    </font>
    <font>
      <b/>
      <sz val="7"/>
      <name val="Times New Roman"/>
      <family val="1"/>
      <charset val="204"/>
    </font>
    <font>
      <sz val="7"/>
      <color indexed="9"/>
      <name val="Times New Roman"/>
      <family val="1"/>
      <charset val="204"/>
    </font>
    <font>
      <vertAlign val="superscript"/>
      <sz val="7"/>
      <name val="Times New Roman"/>
      <family val="1"/>
      <charset val="204"/>
    </font>
    <font>
      <b/>
      <i/>
      <sz val="8"/>
      <name val="Times New Roman"/>
      <family val="1"/>
      <charset val="204"/>
    </font>
    <font>
      <b/>
      <sz val="8.5"/>
      <name val="Times New Roman"/>
      <family val="1"/>
      <charset val="204"/>
    </font>
    <font>
      <sz val="7.5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426">
    <xf numFmtId="0" fontId="0" fillId="0" borderId="0" xfId="0"/>
    <xf numFmtId="0" fontId="1" fillId="0" borderId="0" xfId="1"/>
    <xf numFmtId="0" fontId="2" fillId="0" borderId="0" xfId="1" applyFont="1"/>
    <xf numFmtId="0" fontId="2" fillId="0" borderId="0" xfId="1" applyFont="1" applyAlignment="1">
      <alignment horizontal="right"/>
    </xf>
    <xf numFmtId="0" fontId="3" fillId="0" borderId="0" xfId="1" applyFont="1" applyAlignment="1">
      <alignment horizontal="right"/>
    </xf>
    <xf numFmtId="0" fontId="9" fillId="0" borderId="0" xfId="1" applyFont="1"/>
    <xf numFmtId="0" fontId="9" fillId="0" borderId="0" xfId="1" applyFont="1" applyAlignment="1">
      <alignment horizontal="right"/>
    </xf>
    <xf numFmtId="49" fontId="9" fillId="0" borderId="0" xfId="1" applyNumberFormat="1" applyFont="1" applyBorder="1" applyAlignment="1">
      <alignment horizontal="center" vertical="center"/>
    </xf>
    <xf numFmtId="0" fontId="2" fillId="0" borderId="0" xfId="1" applyFont="1" applyAlignment="1"/>
    <xf numFmtId="0" fontId="2" fillId="0" borderId="0" xfId="1" applyFont="1" applyBorder="1" applyAlignment="1">
      <alignment horizontal="center" vertical="top"/>
    </xf>
    <xf numFmtId="0" fontId="2" fillId="0" borderId="0" xfId="1" applyFont="1" applyBorder="1" applyAlignment="1">
      <alignment horizontal="left"/>
    </xf>
    <xf numFmtId="0" fontId="2" fillId="0" borderId="1" xfId="1" applyFont="1" applyBorder="1" applyAlignment="1">
      <alignment horizontal="left"/>
    </xf>
    <xf numFmtId="0" fontId="2" fillId="0" borderId="2" xfId="1" applyFont="1" applyBorder="1" applyAlignment="1">
      <alignment horizontal="left"/>
    </xf>
    <xf numFmtId="49" fontId="2" fillId="0" borderId="1" xfId="1" applyNumberFormat="1" applyFont="1" applyBorder="1" applyAlignment="1"/>
    <xf numFmtId="0" fontId="14" fillId="0" borderId="0" xfId="1" applyFont="1" applyBorder="1" applyAlignment="1">
      <alignment vertical="center"/>
    </xf>
    <xf numFmtId="0" fontId="0" fillId="0" borderId="0" xfId="0" applyBorder="1"/>
    <xf numFmtId="0" fontId="3" fillId="0" borderId="0" xfId="1" applyFont="1" applyBorder="1" applyAlignment="1">
      <alignment vertical="center"/>
    </xf>
    <xf numFmtId="0" fontId="2" fillId="0" borderId="0" xfId="1" applyFont="1" applyFill="1" applyBorder="1" applyAlignment="1"/>
    <xf numFmtId="0" fontId="2" fillId="0" borderId="0" xfId="1" applyFont="1" applyFill="1" applyBorder="1" applyAlignment="1">
      <alignment wrapText="1"/>
    </xf>
    <xf numFmtId="0" fontId="4" fillId="0" borderId="0" xfId="1" applyFont="1" applyFill="1" applyBorder="1" applyAlignment="1"/>
    <xf numFmtId="0" fontId="4" fillId="0" borderId="0" xfId="1" applyFont="1" applyFill="1" applyBorder="1" applyAlignment="1">
      <alignment wrapText="1"/>
    </xf>
    <xf numFmtId="0" fontId="10" fillId="0" borderId="0" xfId="1" applyFont="1" applyBorder="1" applyAlignment="1">
      <alignment vertical="center" wrapText="1"/>
    </xf>
    <xf numFmtId="0" fontId="3" fillId="0" borderId="14" xfId="1" applyFont="1" applyFill="1" applyBorder="1" applyAlignment="1">
      <alignment wrapText="1"/>
    </xf>
    <xf numFmtId="0" fontId="2" fillId="0" borderId="6" xfId="1" applyFont="1" applyFill="1" applyBorder="1" applyAlignment="1"/>
    <xf numFmtId="0" fontId="2" fillId="0" borderId="0" xfId="1" applyFont="1" applyBorder="1" applyAlignment="1">
      <alignment vertical="center" wrapText="1"/>
    </xf>
    <xf numFmtId="0" fontId="15" fillId="0" borderId="0" xfId="1" applyFont="1" applyBorder="1" applyAlignment="1">
      <alignment vertical="top"/>
    </xf>
    <xf numFmtId="0" fontId="3" fillId="0" borderId="0" xfId="1" applyFont="1" applyFill="1" applyBorder="1" applyAlignment="1">
      <alignment wrapText="1"/>
    </xf>
    <xf numFmtId="0" fontId="3" fillId="0" borderId="0" xfId="1" applyFont="1" applyFill="1" applyBorder="1" applyAlignment="1">
      <alignment vertical="center" wrapText="1"/>
    </xf>
    <xf numFmtId="0" fontId="12" fillId="0" borderId="0" xfId="1" applyFont="1" applyAlignment="1">
      <alignment horizontal="left"/>
    </xf>
    <xf numFmtId="49" fontId="2" fillId="0" borderId="31" xfId="1" applyNumberFormat="1" applyFont="1" applyFill="1" applyBorder="1" applyAlignment="1">
      <alignment horizontal="center"/>
    </xf>
    <xf numFmtId="49" fontId="3" fillId="0" borderId="25" xfId="1" applyNumberFormat="1" applyFont="1" applyFill="1" applyBorder="1" applyAlignment="1">
      <alignment horizontal="center"/>
    </xf>
    <xf numFmtId="49" fontId="2" fillId="0" borderId="25" xfId="1" applyNumberFormat="1" applyFont="1" applyFill="1" applyBorder="1" applyAlignment="1">
      <alignment horizontal="center"/>
    </xf>
    <xf numFmtId="49" fontId="3" fillId="0" borderId="22" xfId="1" applyNumberFormat="1" applyFont="1" applyFill="1" applyBorder="1" applyAlignment="1">
      <alignment horizontal="center"/>
    </xf>
    <xf numFmtId="49" fontId="3" fillId="0" borderId="23" xfId="1" applyNumberFormat="1" applyFont="1" applyFill="1" applyBorder="1" applyAlignment="1">
      <alignment horizontal="center"/>
    </xf>
    <xf numFmtId="0" fontId="3" fillId="0" borderId="33" xfId="1" applyFont="1" applyFill="1" applyBorder="1" applyAlignment="1">
      <alignment wrapText="1"/>
    </xf>
    <xf numFmtId="49" fontId="3" fillId="0" borderId="20" xfId="1" applyNumberFormat="1" applyFont="1" applyFill="1" applyBorder="1" applyAlignment="1">
      <alignment horizontal="center"/>
    </xf>
    <xf numFmtId="0" fontId="2" fillId="0" borderId="34" xfId="1" applyFont="1" applyFill="1" applyBorder="1" applyAlignment="1">
      <alignment horizontal="center"/>
    </xf>
    <xf numFmtId="0" fontId="2" fillId="0" borderId="20" xfId="1" applyFont="1" applyFill="1" applyBorder="1" applyAlignment="1">
      <alignment horizontal="center"/>
    </xf>
    <xf numFmtId="0" fontId="2" fillId="0" borderId="31" xfId="1" applyFont="1" applyFill="1" applyBorder="1" applyAlignment="1">
      <alignment horizontal="center"/>
    </xf>
    <xf numFmtId="0" fontId="2" fillId="0" borderId="25" xfId="1" applyFont="1" applyFill="1" applyBorder="1" applyAlignment="1">
      <alignment horizontal="center"/>
    </xf>
    <xf numFmtId="0" fontId="2" fillId="0" borderId="22" xfId="1" applyFont="1" applyFill="1" applyBorder="1" applyAlignment="1">
      <alignment horizontal="center"/>
    </xf>
    <xf numFmtId="49" fontId="2" fillId="0" borderId="25" xfId="1" applyNumberFormat="1" applyFont="1" applyBorder="1" applyAlignment="1">
      <alignment horizontal="center"/>
    </xf>
    <xf numFmtId="49" fontId="2" fillId="0" borderId="22" xfId="1" applyNumberFormat="1" applyFont="1" applyBorder="1" applyAlignment="1">
      <alignment horizontal="center" vertical="center"/>
    </xf>
    <xf numFmtId="49" fontId="2" fillId="0" borderId="23" xfId="1" applyNumberFormat="1" applyFont="1" applyBorder="1" applyAlignment="1">
      <alignment horizontal="center" vertical="center"/>
    </xf>
    <xf numFmtId="0" fontId="14" fillId="0" borderId="0" xfId="1" applyFont="1" applyAlignment="1">
      <alignment vertical="center"/>
    </xf>
    <xf numFmtId="0" fontId="9" fillId="0" borderId="0" xfId="1" applyFont="1"/>
    <xf numFmtId="0" fontId="11" fillId="0" borderId="0" xfId="1" applyFont="1" applyAlignment="1">
      <alignment horizontal="left"/>
    </xf>
    <xf numFmtId="0" fontId="12" fillId="0" borderId="0" xfId="1" applyFont="1" applyAlignment="1">
      <alignment horizontal="left"/>
    </xf>
    <xf numFmtId="0" fontId="3" fillId="0" borderId="0" xfId="1" applyFont="1" applyBorder="1" applyAlignment="1">
      <alignment vertical="center" wrapText="1"/>
    </xf>
    <xf numFmtId="0" fontId="8" fillId="0" borderId="0" xfId="1" applyFont="1" applyBorder="1" applyAlignment="1">
      <alignment vertical="center" wrapText="1"/>
    </xf>
    <xf numFmtId="0" fontId="2" fillId="0" borderId="0" xfId="1" applyFont="1" applyBorder="1" applyAlignment="1">
      <alignment vertical="center"/>
    </xf>
    <xf numFmtId="0" fontId="2" fillId="0" borderId="0" xfId="1" applyFont="1" applyBorder="1" applyAlignment="1">
      <alignment vertical="top"/>
    </xf>
    <xf numFmtId="0" fontId="3" fillId="0" borderId="10" xfId="1" applyFont="1" applyFill="1" applyBorder="1" applyAlignment="1"/>
    <xf numFmtId="0" fontId="3" fillId="0" borderId="22" xfId="1" applyFont="1" applyFill="1" applyBorder="1" applyAlignment="1">
      <alignment wrapText="1"/>
    </xf>
    <xf numFmtId="0" fontId="3" fillId="0" borderId="25" xfId="1" applyFont="1" applyFill="1" applyBorder="1" applyAlignment="1"/>
    <xf numFmtId="49" fontId="3" fillId="0" borderId="29" xfId="1" applyNumberFormat="1" applyFont="1" applyFill="1" applyBorder="1" applyAlignment="1">
      <alignment horizontal="center"/>
    </xf>
    <xf numFmtId="0" fontId="3" fillId="0" borderId="0" xfId="1" applyFont="1" applyAlignment="1">
      <alignment horizontal="right"/>
    </xf>
    <xf numFmtId="0" fontId="3" fillId="0" borderId="14" xfId="1" applyFont="1" applyBorder="1" applyAlignment="1"/>
    <xf numFmtId="0" fontId="3" fillId="0" borderId="0" xfId="1" applyFont="1" applyAlignment="1">
      <alignment horizontal="right"/>
    </xf>
    <xf numFmtId="0" fontId="2" fillId="0" borderId="0" xfId="1" applyFont="1" applyFill="1" applyBorder="1" applyAlignment="1">
      <alignment horizontal="center"/>
    </xf>
    <xf numFmtId="0" fontId="9" fillId="0" borderId="0" xfId="1" applyFont="1"/>
    <xf numFmtId="0" fontId="11" fillId="0" borderId="0" xfId="1" applyFont="1" applyAlignment="1">
      <alignment horizontal="left"/>
    </xf>
    <xf numFmtId="0" fontId="12" fillId="0" borderId="0" xfId="1" applyFont="1" applyAlignment="1">
      <alignment horizontal="left"/>
    </xf>
    <xf numFmtId="0" fontId="2" fillId="0" borderId="2" xfId="1" applyFont="1" applyFill="1" applyBorder="1" applyAlignment="1">
      <alignment horizontal="center"/>
    </xf>
    <xf numFmtId="0" fontId="2" fillId="0" borderId="1" xfId="1" applyFont="1" applyFill="1" applyBorder="1" applyAlignment="1">
      <alignment horizontal="center"/>
    </xf>
    <xf numFmtId="0" fontId="2" fillId="0" borderId="0" xfId="1" applyFont="1" applyBorder="1" applyAlignment="1"/>
    <xf numFmtId="0" fontId="3" fillId="0" borderId="10" xfId="1" applyFont="1" applyBorder="1" applyAlignment="1"/>
    <xf numFmtId="0" fontId="3" fillId="0" borderId="4" xfId="1" applyFont="1" applyBorder="1" applyAlignment="1"/>
    <xf numFmtId="0" fontId="2" fillId="0" borderId="10" xfId="1" applyFont="1" applyBorder="1" applyAlignment="1">
      <alignment horizontal="center"/>
    </xf>
    <xf numFmtId="0" fontId="0" fillId="0" borderId="31" xfId="0" applyBorder="1" applyAlignment="1">
      <alignment horizontal="center"/>
    </xf>
    <xf numFmtId="49" fontId="2" fillId="0" borderId="22" xfId="1" applyNumberFormat="1" applyFont="1" applyBorder="1" applyAlignment="1">
      <alignment horizontal="center"/>
    </xf>
    <xf numFmtId="49" fontId="2" fillId="0" borderId="23" xfId="1" applyNumberFormat="1" applyFont="1" applyBorder="1" applyAlignment="1">
      <alignment horizontal="center"/>
    </xf>
    <xf numFmtId="0" fontId="2" fillId="0" borderId="20" xfId="1" applyFont="1" applyBorder="1" applyAlignment="1">
      <alignment horizontal="center" vertical="center" wrapText="1"/>
    </xf>
    <xf numFmtId="0" fontId="2" fillId="0" borderId="35" xfId="1" applyFont="1" applyBorder="1" applyAlignment="1">
      <alignment horizontal="center" vertical="center" wrapText="1"/>
    </xf>
    <xf numFmtId="0" fontId="2" fillId="0" borderId="0" xfId="1" applyFont="1" applyBorder="1" applyAlignment="1">
      <alignment horizontal="center" vertical="center" wrapText="1"/>
    </xf>
    <xf numFmtId="0" fontId="2" fillId="0" borderId="0" xfId="1" applyFont="1" applyFill="1" applyBorder="1" applyAlignment="1">
      <alignment horizontal="center" vertical="center"/>
    </xf>
    <xf numFmtId="0" fontId="2" fillId="0" borderId="20" xfId="1" applyFont="1" applyBorder="1" applyAlignment="1">
      <alignment horizontal="center" vertical="center"/>
    </xf>
    <xf numFmtId="0" fontId="2" fillId="0" borderId="28" xfId="1" applyFont="1" applyBorder="1" applyAlignment="1">
      <alignment horizontal="center" vertical="center"/>
    </xf>
    <xf numFmtId="0" fontId="2" fillId="0" borderId="0" xfId="1" applyFont="1" applyBorder="1" applyAlignment="1">
      <alignment horizontal="center" vertical="center"/>
    </xf>
    <xf numFmtId="0" fontId="2" fillId="0" borderId="33" xfId="1" applyFont="1" applyBorder="1" applyAlignment="1">
      <alignment wrapText="1"/>
    </xf>
    <xf numFmtId="49" fontId="2" fillId="0" borderId="33" xfId="1" applyNumberFormat="1" applyFont="1" applyBorder="1" applyAlignment="1">
      <alignment horizontal="center"/>
    </xf>
    <xf numFmtId="0" fontId="2" fillId="0" borderId="30" xfId="1" applyFont="1" applyBorder="1" applyAlignment="1">
      <alignment horizontal="center" vertical="center"/>
    </xf>
    <xf numFmtId="0" fontId="2" fillId="0" borderId="33" xfId="1" applyFont="1" applyBorder="1" applyAlignment="1">
      <alignment vertical="center" wrapText="1"/>
    </xf>
    <xf numFmtId="0" fontId="3" fillId="0" borderId="15" xfId="1" applyFont="1" applyFill="1" applyBorder="1" applyAlignment="1">
      <alignment wrapText="1"/>
    </xf>
    <xf numFmtId="0" fontId="3" fillId="0" borderId="28" xfId="1" applyFont="1" applyFill="1" applyBorder="1" applyAlignment="1">
      <alignment horizontal="center"/>
    </xf>
    <xf numFmtId="0" fontId="2" fillId="0" borderId="6" xfId="1" applyFont="1" applyBorder="1" applyAlignment="1"/>
    <xf numFmtId="0" fontId="3" fillId="0" borderId="33" xfId="1" applyFont="1" applyBorder="1" applyAlignment="1">
      <alignment wrapText="1"/>
    </xf>
    <xf numFmtId="0" fontId="3" fillId="0" borderId="20" xfId="1" applyFont="1" applyBorder="1" applyAlignment="1">
      <alignment horizontal="center"/>
    </xf>
    <xf numFmtId="0" fontId="2" fillId="0" borderId="6" xfId="1" applyFont="1" applyBorder="1" applyAlignment="1">
      <alignment horizontal="center"/>
    </xf>
    <xf numFmtId="0" fontId="0" fillId="0" borderId="0" xfId="0" applyAlignment="1">
      <alignment horizontal="left" vertical="top"/>
    </xf>
    <xf numFmtId="0" fontId="2" fillId="0" borderId="30" xfId="1" applyFont="1" applyBorder="1" applyAlignment="1">
      <alignment horizontal="center" vertical="center" wrapText="1"/>
    </xf>
    <xf numFmtId="0" fontId="2" fillId="0" borderId="33" xfId="1" applyFont="1" applyBorder="1" applyAlignment="1">
      <alignment horizontal="center"/>
    </xf>
    <xf numFmtId="0" fontId="2" fillId="0" borderId="9" xfId="1" applyFont="1" applyBorder="1" applyAlignment="1">
      <alignment horizontal="center" vertical="center" wrapText="1"/>
    </xf>
    <xf numFmtId="0" fontId="8" fillId="0" borderId="20" xfId="1" applyFont="1" applyBorder="1" applyAlignment="1">
      <alignment horizontal="center" vertical="center" wrapText="1"/>
    </xf>
    <xf numFmtId="0" fontId="8" fillId="0" borderId="28" xfId="1" applyFont="1" applyBorder="1" applyAlignment="1">
      <alignment horizontal="center" vertical="center" wrapText="1"/>
    </xf>
    <xf numFmtId="0" fontId="2" fillId="0" borderId="20" xfId="1" applyFont="1" applyBorder="1" applyAlignment="1">
      <alignment horizontal="center"/>
    </xf>
    <xf numFmtId="0" fontId="2" fillId="0" borderId="34" xfId="1" applyFont="1" applyBorder="1" applyAlignment="1">
      <alignment horizontal="center"/>
    </xf>
    <xf numFmtId="0" fontId="3" fillId="0" borderId="6" xfId="1" applyFont="1" applyFill="1" applyBorder="1" applyAlignment="1">
      <alignment wrapText="1"/>
    </xf>
    <xf numFmtId="0" fontId="3" fillId="0" borderId="31" xfId="1" applyFont="1" applyFill="1" applyBorder="1" applyAlignment="1">
      <alignment horizontal="center"/>
    </xf>
    <xf numFmtId="0" fontId="2" fillId="0" borderId="20" xfId="1" applyFont="1" applyBorder="1" applyAlignment="1">
      <alignment horizontal="center" vertical="center" wrapText="1"/>
    </xf>
    <xf numFmtId="0" fontId="2" fillId="0" borderId="20" xfId="1" applyFont="1" applyFill="1" applyBorder="1" applyAlignment="1">
      <alignment horizontal="center" vertical="center"/>
    </xf>
    <xf numFmtId="0" fontId="8" fillId="0" borderId="20" xfId="1" applyFont="1" applyBorder="1" applyAlignment="1">
      <alignment horizontal="center" vertical="center" wrapText="1"/>
    </xf>
    <xf numFmtId="0" fontId="2" fillId="0" borderId="20" xfId="1" applyFont="1" applyBorder="1" applyAlignment="1">
      <alignment horizontal="center" vertical="center"/>
    </xf>
    <xf numFmtId="0" fontId="2" fillId="0" borderId="0" xfId="0" applyFont="1"/>
    <xf numFmtId="0" fontId="9" fillId="0" borderId="0" xfId="0" applyFont="1"/>
    <xf numFmtId="0" fontId="2" fillId="0" borderId="0" xfId="0" applyFont="1" applyBorder="1" applyAlignment="1">
      <alignment horizontal="center" vertical="top"/>
    </xf>
    <xf numFmtId="0" fontId="2" fillId="0" borderId="0" xfId="0" applyFont="1" applyAlignment="1">
      <alignment horizontal="left"/>
    </xf>
    <xf numFmtId="0" fontId="2" fillId="0" borderId="0" xfId="0" applyFont="1" applyAlignment="1"/>
    <xf numFmtId="0" fontId="2" fillId="0" borderId="0" xfId="0" applyFont="1" applyBorder="1" applyAlignment="1"/>
    <xf numFmtId="0" fontId="9" fillId="0" borderId="0" xfId="0" applyFont="1" applyBorder="1" applyAlignment="1">
      <alignment vertical="top"/>
    </xf>
    <xf numFmtId="0" fontId="2" fillId="0" borderId="0" xfId="0" applyFont="1" applyBorder="1"/>
    <xf numFmtId="49" fontId="2" fillId="0" borderId="0" xfId="0" applyNumberFormat="1" applyFont="1" applyBorder="1" applyAlignment="1"/>
    <xf numFmtId="0" fontId="9" fillId="0" borderId="0" xfId="0" applyFont="1" applyBorder="1"/>
    <xf numFmtId="0" fontId="3" fillId="0" borderId="20" xfId="1" applyFont="1" applyFill="1" applyBorder="1" applyAlignment="1">
      <alignment wrapText="1"/>
    </xf>
    <xf numFmtId="0" fontId="8" fillId="0" borderId="35" xfId="1" applyFont="1" applyBorder="1" applyAlignment="1">
      <alignment horizontal="center" vertical="center" wrapText="1"/>
    </xf>
    <xf numFmtId="0" fontId="3" fillId="0" borderId="25" xfId="1" applyFont="1" applyFill="1" applyBorder="1" applyAlignment="1">
      <alignment horizontal="center"/>
    </xf>
    <xf numFmtId="3" fontId="9" fillId="0" borderId="0" xfId="1" applyNumberFormat="1" applyFont="1"/>
    <xf numFmtId="0" fontId="2" fillId="0" borderId="31" xfId="1" applyFont="1" applyFill="1" applyBorder="1" applyAlignment="1"/>
    <xf numFmtId="0" fontId="3" fillId="0" borderId="17" xfId="1" applyFont="1" applyFill="1" applyBorder="1" applyAlignment="1">
      <alignment vertical="center" wrapText="1"/>
    </xf>
    <xf numFmtId="49" fontId="3" fillId="0" borderId="30" xfId="1" applyNumberFormat="1" applyFont="1" applyFill="1" applyBorder="1" applyAlignment="1">
      <alignment horizontal="center"/>
    </xf>
    <xf numFmtId="0" fontId="2" fillId="0" borderId="30" xfId="1" applyFont="1" applyFill="1" applyBorder="1" applyAlignment="1">
      <alignment vertical="center" wrapText="1"/>
    </xf>
    <xf numFmtId="0" fontId="2" fillId="0" borderId="20" xfId="1" applyFont="1" applyFill="1" applyBorder="1" applyAlignment="1">
      <alignment wrapText="1"/>
    </xf>
    <xf numFmtId="0" fontId="3" fillId="0" borderId="29" xfId="1" applyFont="1" applyFill="1" applyBorder="1" applyAlignment="1">
      <alignment wrapText="1"/>
    </xf>
    <xf numFmtId="164" fontId="18" fillId="0" borderId="33" xfId="1" applyNumberFormat="1" applyFont="1" applyBorder="1" applyAlignment="1">
      <alignment horizontal="center"/>
    </xf>
    <xf numFmtId="164" fontId="18" fillId="0" borderId="20" xfId="1" applyNumberFormat="1" applyFont="1" applyBorder="1" applyAlignment="1">
      <alignment horizontal="center"/>
    </xf>
    <xf numFmtId="49" fontId="18" fillId="0" borderId="20" xfId="1" applyNumberFormat="1" applyFont="1" applyBorder="1" applyAlignment="1" applyProtection="1">
      <alignment horizontal="center"/>
      <protection locked="0"/>
    </xf>
    <xf numFmtId="49" fontId="18" fillId="0" borderId="34" xfId="1" applyNumberFormat="1" applyFont="1" applyBorder="1" applyAlignment="1" applyProtection="1">
      <alignment horizontal="center"/>
      <protection locked="0"/>
    </xf>
    <xf numFmtId="164" fontId="18" fillId="0" borderId="20" xfId="1" applyNumberFormat="1" applyFont="1" applyBorder="1" applyAlignment="1" applyProtection="1">
      <alignment horizontal="center"/>
      <protection locked="0"/>
    </xf>
    <xf numFmtId="164" fontId="18" fillId="0" borderId="34" xfId="1" applyNumberFormat="1" applyFont="1" applyBorder="1" applyAlignment="1" applyProtection="1">
      <alignment horizontal="center"/>
      <protection locked="0"/>
    </xf>
    <xf numFmtId="0" fontId="3" fillId="0" borderId="0" xfId="0" applyFont="1" applyProtection="1">
      <protection locked="0"/>
    </xf>
    <xf numFmtId="0" fontId="2" fillId="0" borderId="1" xfId="0" applyFont="1" applyBorder="1" applyProtection="1">
      <protection locked="0"/>
    </xf>
    <xf numFmtId="0" fontId="2" fillId="0" borderId="1" xfId="0" applyFont="1" applyBorder="1" applyAlignment="1" applyProtection="1">
      <protection locked="0"/>
    </xf>
    <xf numFmtId="0" fontId="2" fillId="0" borderId="0" xfId="0" applyFont="1" applyProtection="1">
      <protection locked="0"/>
    </xf>
    <xf numFmtId="0" fontId="9" fillId="0" borderId="0" xfId="0" applyFont="1" applyProtection="1">
      <protection locked="0"/>
    </xf>
    <xf numFmtId="0" fontId="9" fillId="0" borderId="0" xfId="0" applyFont="1" applyBorder="1" applyAlignment="1" applyProtection="1">
      <alignment vertical="top"/>
      <protection locked="0"/>
    </xf>
    <xf numFmtId="0" fontId="2" fillId="0" borderId="0" xfId="0" applyFont="1" applyBorder="1" applyAlignment="1" applyProtection="1">
      <alignment horizontal="center" vertical="top"/>
      <protection locked="0"/>
    </xf>
    <xf numFmtId="0" fontId="2" fillId="0" borderId="0" xfId="0" applyFont="1" applyBorder="1" applyAlignment="1" applyProtection="1">
      <protection locked="0"/>
    </xf>
    <xf numFmtId="49" fontId="2" fillId="0" borderId="1" xfId="0" applyNumberFormat="1" applyFont="1" applyBorder="1" applyAlignment="1" applyProtection="1">
      <protection locked="0"/>
    </xf>
    <xf numFmtId="0" fontId="9" fillId="0" borderId="12" xfId="0" applyFont="1" applyBorder="1" applyAlignment="1" applyProtection="1">
      <alignment horizontal="center" vertical="top"/>
      <protection locked="0"/>
    </xf>
    <xf numFmtId="0" fontId="9" fillId="0" borderId="12" xfId="0" applyFont="1" applyBorder="1" applyAlignment="1" applyProtection="1">
      <alignment vertical="top"/>
      <protection locked="0"/>
    </xf>
    <xf numFmtId="0" fontId="2" fillId="0" borderId="0" xfId="0" applyFont="1" applyAlignment="1" applyProtection="1">
      <alignment horizontal="right"/>
      <protection locked="0"/>
    </xf>
    <xf numFmtId="0" fontId="0" fillId="0" borderId="1" xfId="0" applyBorder="1" applyProtection="1">
      <protection locked="0"/>
    </xf>
    <xf numFmtId="49" fontId="2" fillId="0" borderId="0" xfId="0" applyNumberFormat="1" applyFont="1" applyBorder="1" applyAlignment="1" applyProtection="1">
      <alignment horizontal="center"/>
      <protection locked="0"/>
    </xf>
    <xf numFmtId="0" fontId="0" fillId="0" borderId="0" xfId="0" applyProtection="1">
      <protection locked="0"/>
    </xf>
    <xf numFmtId="165" fontId="18" fillId="0" borderId="35" xfId="1" applyNumberFormat="1" applyFont="1" applyFill="1" applyBorder="1" applyAlignment="1">
      <alignment horizontal="center" wrapText="1"/>
    </xf>
    <xf numFmtId="164" fontId="18" fillId="0" borderId="35" xfId="1" applyNumberFormat="1" applyFont="1" applyFill="1" applyBorder="1" applyAlignment="1">
      <alignment horizontal="center" wrapText="1"/>
    </xf>
    <xf numFmtId="165" fontId="19" fillId="0" borderId="9" xfId="1" applyNumberFormat="1" applyFont="1" applyFill="1" applyBorder="1" applyAlignment="1">
      <alignment horizontal="center"/>
    </xf>
    <xf numFmtId="165" fontId="19" fillId="0" borderId="31" xfId="1" applyNumberFormat="1" applyFont="1" applyFill="1" applyBorder="1" applyAlignment="1">
      <alignment horizontal="center"/>
    </xf>
    <xf numFmtId="164" fontId="19" fillId="0" borderId="31" xfId="1" applyNumberFormat="1" applyFont="1" applyFill="1" applyBorder="1" applyAlignment="1">
      <alignment horizontal="center"/>
    </xf>
    <xf numFmtId="165" fontId="18" fillId="0" borderId="19" xfId="1" applyNumberFormat="1" applyFont="1" applyFill="1" applyBorder="1" applyAlignment="1">
      <alignment horizontal="center" wrapText="1"/>
    </xf>
    <xf numFmtId="0" fontId="2" fillId="0" borderId="20" xfId="1" applyFont="1" applyBorder="1" applyAlignment="1">
      <alignment horizontal="center" wrapText="1"/>
    </xf>
    <xf numFmtId="0" fontId="2" fillId="0" borderId="35" xfId="1" applyFont="1" applyBorder="1" applyAlignment="1">
      <alignment horizontal="center" wrapText="1"/>
    </xf>
    <xf numFmtId="165" fontId="18" fillId="0" borderId="7" xfId="1" applyNumberFormat="1" applyFont="1" applyFill="1" applyBorder="1" applyAlignment="1" applyProtection="1">
      <alignment horizontal="center" wrapText="1"/>
      <protection locked="0"/>
    </xf>
    <xf numFmtId="164" fontId="18" fillId="0" borderId="7" xfId="1" applyNumberFormat="1" applyFont="1" applyFill="1" applyBorder="1" applyAlignment="1" applyProtection="1">
      <alignment horizontal="center" wrapText="1"/>
      <protection locked="0"/>
    </xf>
    <xf numFmtId="165" fontId="18" fillId="0" borderId="35" xfId="1" applyNumberFormat="1" applyFont="1" applyFill="1" applyBorder="1" applyAlignment="1" applyProtection="1">
      <alignment horizontal="center" wrapText="1"/>
      <protection locked="0"/>
    </xf>
    <xf numFmtId="164" fontId="18" fillId="0" borderId="35" xfId="1" applyNumberFormat="1" applyFont="1" applyFill="1" applyBorder="1" applyAlignment="1" applyProtection="1">
      <alignment horizontal="center" wrapText="1"/>
      <protection locked="0"/>
    </xf>
    <xf numFmtId="165" fontId="18" fillId="0" borderId="35" xfId="1" applyNumberFormat="1" applyFont="1" applyFill="1" applyBorder="1" applyAlignment="1" applyProtection="1">
      <alignment horizontal="center" wrapText="1"/>
    </xf>
    <xf numFmtId="164" fontId="18" fillId="0" borderId="35" xfId="1" applyNumberFormat="1" applyFont="1" applyFill="1" applyBorder="1" applyAlignment="1" applyProtection="1">
      <alignment horizontal="center" wrapText="1"/>
    </xf>
    <xf numFmtId="165" fontId="19" fillId="0" borderId="9" xfId="1" applyNumberFormat="1" applyFont="1" applyFill="1" applyBorder="1" applyAlignment="1" applyProtection="1">
      <alignment horizontal="center"/>
    </xf>
    <xf numFmtId="164" fontId="19" fillId="0" borderId="31" xfId="1" applyNumberFormat="1" applyFont="1" applyFill="1" applyBorder="1" applyAlignment="1" applyProtection="1">
      <alignment horizontal="center"/>
    </xf>
    <xf numFmtId="165" fontId="18" fillId="0" borderId="19" xfId="1" applyNumberFormat="1" applyFont="1" applyFill="1" applyBorder="1" applyAlignment="1" applyProtection="1">
      <alignment horizontal="center" wrapText="1"/>
    </xf>
    <xf numFmtId="0" fontId="2" fillId="0" borderId="20" xfId="1" applyFont="1" applyBorder="1" applyAlignment="1">
      <alignment horizontal="center" vertical="top"/>
    </xf>
    <xf numFmtId="0" fontId="2" fillId="0" borderId="20" xfId="1" applyFont="1" applyBorder="1" applyAlignment="1">
      <alignment vertical="top"/>
    </xf>
    <xf numFmtId="164" fontId="18" fillId="0" borderId="19" xfId="1" applyNumberFormat="1" applyFont="1" applyFill="1" applyBorder="1" applyAlignment="1">
      <alignment horizontal="center" wrapText="1"/>
    </xf>
    <xf numFmtId="49" fontId="3" fillId="0" borderId="31" xfId="1" applyNumberFormat="1" applyFont="1" applyFill="1" applyBorder="1" applyAlignment="1">
      <alignment horizontal="center"/>
    </xf>
    <xf numFmtId="0" fontId="2" fillId="0" borderId="27" xfId="1" applyFont="1" applyFill="1" applyBorder="1" applyAlignment="1"/>
    <xf numFmtId="49" fontId="3" fillId="0" borderId="28" xfId="1" applyNumberFormat="1" applyFont="1" applyFill="1" applyBorder="1" applyAlignment="1">
      <alignment horizontal="center"/>
    </xf>
    <xf numFmtId="165" fontId="19" fillId="0" borderId="37" xfId="1" applyNumberFormat="1" applyFont="1" applyFill="1" applyBorder="1" applyAlignment="1">
      <alignment horizontal="center"/>
    </xf>
    <xf numFmtId="165" fontId="19" fillId="0" borderId="28" xfId="1" applyNumberFormat="1" applyFont="1" applyFill="1" applyBorder="1" applyAlignment="1">
      <alignment horizontal="center"/>
    </xf>
    <xf numFmtId="164" fontId="19" fillId="0" borderId="28" xfId="1" applyNumberFormat="1" applyFont="1" applyFill="1" applyBorder="1" applyAlignment="1">
      <alignment horizontal="center"/>
    </xf>
    <xf numFmtId="0" fontId="3" fillId="0" borderId="4" xfId="1" applyFont="1" applyFill="1" applyBorder="1" applyAlignment="1">
      <alignment wrapText="1"/>
    </xf>
    <xf numFmtId="164" fontId="18" fillId="0" borderId="19" xfId="1" applyNumberFormat="1" applyFont="1" applyFill="1" applyBorder="1" applyAlignment="1" applyProtection="1">
      <alignment horizontal="center" wrapText="1"/>
    </xf>
    <xf numFmtId="165" fontId="18" fillId="0" borderId="9" xfId="1" applyNumberFormat="1" applyFont="1" applyFill="1" applyBorder="1" applyAlignment="1" applyProtection="1">
      <alignment horizontal="center" wrapText="1"/>
      <protection locked="0"/>
    </xf>
    <xf numFmtId="164" fontId="18" fillId="0" borderId="9" xfId="1" applyNumberFormat="1" applyFont="1" applyFill="1" applyBorder="1" applyAlignment="1" applyProtection="1">
      <alignment horizontal="center" wrapText="1"/>
      <protection locked="0"/>
    </xf>
    <xf numFmtId="165" fontId="18" fillId="0" borderId="9" xfId="1" applyNumberFormat="1" applyFont="1" applyFill="1" applyBorder="1" applyAlignment="1" applyProtection="1">
      <alignment horizontal="center" wrapText="1"/>
    </xf>
    <xf numFmtId="164" fontId="18" fillId="0" borderId="9" xfId="1" applyNumberFormat="1" applyFont="1" applyFill="1" applyBorder="1" applyAlignment="1" applyProtection="1">
      <alignment horizontal="center" wrapText="1"/>
    </xf>
    <xf numFmtId="165" fontId="19" fillId="0" borderId="37" xfId="1" applyNumberFormat="1" applyFont="1" applyFill="1" applyBorder="1" applyAlignment="1" applyProtection="1">
      <alignment horizontal="center"/>
    </xf>
    <xf numFmtId="165" fontId="19" fillId="0" borderId="28" xfId="1" applyNumberFormat="1" applyFont="1" applyFill="1" applyBorder="1" applyAlignment="1" applyProtection="1">
      <alignment horizontal="center"/>
    </xf>
    <xf numFmtId="164" fontId="19" fillId="0" borderId="28" xfId="1" applyNumberFormat="1" applyFont="1" applyFill="1" applyBorder="1" applyAlignment="1" applyProtection="1">
      <alignment horizontal="center"/>
    </xf>
    <xf numFmtId="165" fontId="19" fillId="0" borderId="8" xfId="1" applyNumberFormat="1" applyFont="1" applyFill="1" applyBorder="1" applyAlignment="1" applyProtection="1">
      <alignment horizontal="center"/>
      <protection locked="0"/>
    </xf>
    <xf numFmtId="165" fontId="19" fillId="0" borderId="25" xfId="1" applyNumberFormat="1" applyFont="1" applyFill="1" applyBorder="1" applyAlignment="1" applyProtection="1">
      <alignment horizontal="center"/>
      <protection locked="0"/>
    </xf>
    <xf numFmtId="164" fontId="19" fillId="0" borderId="25" xfId="1" applyNumberFormat="1" applyFont="1" applyFill="1" applyBorder="1" applyAlignment="1" applyProtection="1">
      <alignment horizontal="center"/>
      <protection locked="0"/>
    </xf>
    <xf numFmtId="165" fontId="19" fillId="0" borderId="8" xfId="1" applyNumberFormat="1" applyFont="1" applyFill="1" applyBorder="1" applyAlignment="1" applyProtection="1">
      <alignment horizontal="center"/>
    </xf>
    <xf numFmtId="165" fontId="19" fillId="0" borderId="25" xfId="1" applyNumberFormat="1" applyFont="1" applyFill="1" applyBorder="1" applyAlignment="1" applyProtection="1">
      <alignment horizontal="center"/>
    </xf>
    <xf numFmtId="164" fontId="19" fillId="0" borderId="25" xfId="1" applyNumberFormat="1" applyFont="1" applyFill="1" applyBorder="1" applyAlignment="1" applyProtection="1">
      <alignment horizontal="center"/>
    </xf>
    <xf numFmtId="165" fontId="19" fillId="0" borderId="3" xfId="1" applyNumberFormat="1" applyFont="1" applyFill="1" applyBorder="1" applyAlignment="1" applyProtection="1">
      <alignment horizontal="center" wrapText="1"/>
      <protection locked="0"/>
    </xf>
    <xf numFmtId="165" fontId="19" fillId="0" borderId="22" xfId="1" applyNumberFormat="1" applyFont="1" applyFill="1" applyBorder="1" applyAlignment="1" applyProtection="1">
      <alignment horizontal="center" wrapText="1"/>
      <protection locked="0"/>
    </xf>
    <xf numFmtId="164" fontId="19" fillId="0" borderId="22" xfId="1" applyNumberFormat="1" applyFont="1" applyFill="1" applyBorder="1" applyAlignment="1" applyProtection="1">
      <alignment horizontal="center" wrapText="1"/>
      <protection locked="0"/>
    </xf>
    <xf numFmtId="165" fontId="19" fillId="0" borderId="3" xfId="1" applyNumberFormat="1" applyFont="1" applyFill="1" applyBorder="1" applyAlignment="1" applyProtection="1">
      <alignment horizontal="center" wrapText="1"/>
    </xf>
    <xf numFmtId="165" fontId="19" fillId="0" borderId="22" xfId="1" applyNumberFormat="1" applyFont="1" applyFill="1" applyBorder="1" applyAlignment="1" applyProtection="1">
      <alignment horizontal="center" wrapText="1"/>
    </xf>
    <xf numFmtId="164" fontId="19" fillId="0" borderId="22" xfId="1" applyNumberFormat="1" applyFont="1" applyFill="1" applyBorder="1" applyAlignment="1" applyProtection="1">
      <alignment horizontal="center" wrapText="1"/>
    </xf>
    <xf numFmtId="165" fontId="19" fillId="0" borderId="7" xfId="1" applyNumberFormat="1" applyFont="1" applyFill="1" applyBorder="1" applyAlignment="1" applyProtection="1">
      <alignment horizontal="center" wrapText="1"/>
      <protection locked="0"/>
    </xf>
    <xf numFmtId="165" fontId="19" fillId="0" borderId="23" xfId="1" applyNumberFormat="1" applyFont="1" applyFill="1" applyBorder="1" applyAlignment="1" applyProtection="1">
      <alignment horizontal="center" wrapText="1"/>
      <protection locked="0"/>
    </xf>
    <xf numFmtId="164" fontId="19" fillId="0" borderId="23" xfId="1" applyNumberFormat="1" applyFont="1" applyFill="1" applyBorder="1" applyAlignment="1" applyProtection="1">
      <alignment horizontal="center" wrapText="1"/>
      <protection locked="0"/>
    </xf>
    <xf numFmtId="165" fontId="19" fillId="0" borderId="7" xfId="1" applyNumberFormat="1" applyFont="1" applyFill="1" applyBorder="1" applyAlignment="1" applyProtection="1">
      <alignment horizontal="center" wrapText="1"/>
    </xf>
    <xf numFmtId="165" fontId="19" fillId="0" borderId="23" xfId="1" applyNumberFormat="1" applyFont="1" applyFill="1" applyBorder="1" applyAlignment="1" applyProtection="1">
      <alignment horizontal="center" wrapText="1"/>
    </xf>
    <xf numFmtId="164" fontId="19" fillId="0" borderId="23" xfId="1" applyNumberFormat="1" applyFont="1" applyFill="1" applyBorder="1" applyAlignment="1" applyProtection="1">
      <alignment horizontal="center" wrapText="1"/>
    </xf>
    <xf numFmtId="0" fontId="3" fillId="0" borderId="33" xfId="1" applyFont="1" applyFill="1" applyBorder="1" applyAlignment="1">
      <alignment vertical="center" wrapText="1"/>
    </xf>
    <xf numFmtId="165" fontId="19" fillId="0" borderId="13" xfId="1" applyNumberFormat="1" applyFont="1" applyFill="1" applyBorder="1" applyAlignment="1" applyProtection="1">
      <alignment horizontal="center" wrapText="1"/>
    </xf>
    <xf numFmtId="164" fontId="19" fillId="0" borderId="29" xfId="1" applyNumberFormat="1" applyFont="1" applyFill="1" applyBorder="1" applyAlignment="1" applyProtection="1">
      <alignment horizontal="center" wrapText="1"/>
    </xf>
    <xf numFmtId="165" fontId="19" fillId="0" borderId="13" xfId="1" applyNumberFormat="1" applyFont="1" applyFill="1" applyBorder="1" applyAlignment="1" applyProtection="1">
      <alignment horizontal="center" wrapText="1"/>
      <protection locked="0"/>
    </xf>
    <xf numFmtId="165" fontId="19" fillId="0" borderId="29" xfId="1" applyNumberFormat="1" applyFont="1" applyFill="1" applyBorder="1" applyAlignment="1" applyProtection="1">
      <alignment horizontal="center" wrapText="1"/>
      <protection locked="0"/>
    </xf>
    <xf numFmtId="164" fontId="19" fillId="0" borderId="29" xfId="1" applyNumberFormat="1" applyFont="1" applyFill="1" applyBorder="1" applyAlignment="1" applyProtection="1">
      <alignment horizontal="center" wrapText="1"/>
      <protection locked="0"/>
    </xf>
    <xf numFmtId="164" fontId="16" fillId="0" borderId="20" xfId="1" applyNumberFormat="1" applyFont="1" applyFill="1" applyBorder="1" applyAlignment="1">
      <alignment horizontal="center"/>
    </xf>
    <xf numFmtId="164" fontId="2" fillId="0" borderId="34" xfId="1" applyNumberFormat="1" applyFont="1" applyFill="1" applyBorder="1" applyAlignment="1">
      <alignment horizontal="center"/>
    </xf>
    <xf numFmtId="164" fontId="2" fillId="0" borderId="0" xfId="1" applyNumberFormat="1" applyFont="1" applyFill="1" applyBorder="1" applyAlignment="1">
      <alignment horizontal="center"/>
    </xf>
    <xf numFmtId="164" fontId="17" fillId="0" borderId="31" xfId="1" applyNumberFormat="1" applyFont="1" applyFill="1" applyBorder="1" applyAlignment="1">
      <alignment horizontal="center"/>
    </xf>
    <xf numFmtId="164" fontId="2" fillId="0" borderId="1" xfId="1" applyNumberFormat="1" applyFont="1" applyFill="1" applyBorder="1" applyAlignment="1">
      <alignment horizontal="center"/>
    </xf>
    <xf numFmtId="164" fontId="16" fillId="0" borderId="34" xfId="1" applyNumberFormat="1" applyFont="1" applyFill="1" applyBorder="1" applyAlignment="1" applyProtection="1">
      <alignment horizontal="center"/>
      <protection locked="0"/>
    </xf>
    <xf numFmtId="164" fontId="16" fillId="0" borderId="20" xfId="1" applyNumberFormat="1" applyFont="1" applyFill="1" applyBorder="1" applyAlignment="1" applyProtection="1">
      <alignment horizontal="center"/>
      <protection locked="0"/>
    </xf>
    <xf numFmtId="164" fontId="17" fillId="0" borderId="0" xfId="1" applyNumberFormat="1" applyFont="1" applyFill="1" applyBorder="1" applyAlignment="1">
      <alignment horizontal="center"/>
    </xf>
    <xf numFmtId="0" fontId="10" fillId="0" borderId="20" xfId="1" applyFont="1" applyBorder="1" applyAlignment="1">
      <alignment horizontal="center" vertical="center" wrapText="1"/>
    </xf>
    <xf numFmtId="0" fontId="15" fillId="0" borderId="20" xfId="1" applyFont="1" applyBorder="1" applyAlignment="1">
      <alignment horizontal="center" vertical="top"/>
    </xf>
    <xf numFmtId="0" fontId="15" fillId="0" borderId="35" xfId="1" applyFont="1" applyBorder="1" applyAlignment="1">
      <alignment horizontal="center" vertical="top"/>
    </xf>
    <xf numFmtId="49" fontId="3" fillId="0" borderId="35" xfId="1" applyNumberFormat="1" applyFont="1" applyFill="1" applyBorder="1" applyAlignment="1">
      <alignment horizontal="center"/>
    </xf>
    <xf numFmtId="49" fontId="2" fillId="0" borderId="9" xfId="1" applyNumberFormat="1" applyFont="1" applyFill="1" applyBorder="1" applyAlignment="1">
      <alignment horizontal="center"/>
    </xf>
    <xf numFmtId="49" fontId="4" fillId="0" borderId="9" xfId="1" applyNumberFormat="1" applyFont="1" applyFill="1" applyBorder="1" applyAlignment="1">
      <alignment horizontal="center"/>
    </xf>
    <xf numFmtId="49" fontId="2" fillId="0" borderId="8" xfId="1" applyNumberFormat="1" applyFont="1" applyFill="1" applyBorder="1" applyAlignment="1">
      <alignment horizontal="center"/>
    </xf>
    <xf numFmtId="0" fontId="3" fillId="0" borderId="20" xfId="1" applyFont="1" applyFill="1" applyBorder="1" applyAlignment="1">
      <alignment horizontal="left" vertical="top" wrapText="1"/>
    </xf>
    <xf numFmtId="0" fontId="2" fillId="0" borderId="31" xfId="1" applyFont="1" applyFill="1" applyBorder="1" applyAlignment="1">
      <alignment horizontal="left" vertical="top"/>
    </xf>
    <xf numFmtId="164" fontId="2" fillId="0" borderId="25" xfId="1" applyNumberFormat="1" applyFont="1" applyFill="1" applyBorder="1" applyAlignment="1">
      <alignment horizontal="center"/>
    </xf>
    <xf numFmtId="0" fontId="2" fillId="0" borderId="31" xfId="1" applyFont="1" applyFill="1" applyBorder="1" applyAlignment="1">
      <alignment horizontal="left" vertical="top" wrapText="1"/>
    </xf>
    <xf numFmtId="0" fontId="4" fillId="0" borderId="31" xfId="1" applyFont="1" applyFill="1" applyBorder="1" applyAlignment="1">
      <alignment horizontal="left" vertical="top"/>
    </xf>
    <xf numFmtId="0" fontId="4" fillId="0" borderId="31" xfId="1" applyFont="1" applyFill="1" applyBorder="1" applyAlignment="1">
      <alignment horizontal="left" vertical="top" wrapText="1"/>
    </xf>
    <xf numFmtId="0" fontId="2" fillId="0" borderId="25" xfId="1" applyFont="1" applyFill="1" applyBorder="1" applyAlignment="1">
      <alignment horizontal="left" vertical="top" wrapText="1"/>
    </xf>
    <xf numFmtId="0" fontId="10" fillId="0" borderId="33" xfId="1" applyFont="1" applyBorder="1" applyAlignment="1">
      <alignment horizontal="center" vertical="center" wrapText="1"/>
    </xf>
    <xf numFmtId="0" fontId="15" fillId="0" borderId="33" xfId="1" applyFont="1" applyBorder="1" applyAlignment="1">
      <alignment horizontal="center" vertical="top"/>
    </xf>
    <xf numFmtId="0" fontId="10" fillId="0" borderId="35" xfId="1" applyFont="1" applyBorder="1" applyAlignment="1">
      <alignment horizontal="center" vertical="center" wrapText="1"/>
    </xf>
    <xf numFmtId="0" fontId="2" fillId="0" borderId="28" xfId="1" applyFont="1" applyFill="1" applyBorder="1" applyAlignment="1">
      <alignment horizontal="center"/>
    </xf>
    <xf numFmtId="164" fontId="2" fillId="0" borderId="25" xfId="1" applyNumberFormat="1" applyFont="1" applyFill="1" applyBorder="1" applyAlignment="1">
      <alignment horizontal="left"/>
    </xf>
    <xf numFmtId="49" fontId="2" fillId="0" borderId="28" xfId="1" applyNumberFormat="1" applyFont="1" applyFill="1" applyBorder="1" applyAlignment="1">
      <alignment horizontal="center"/>
    </xf>
    <xf numFmtId="49" fontId="2" fillId="0" borderId="30" xfId="1" applyNumberFormat="1" applyFont="1" applyFill="1" applyBorder="1" applyAlignment="1">
      <alignment horizontal="center"/>
    </xf>
    <xf numFmtId="0" fontId="2" fillId="0" borderId="22" xfId="1" applyFont="1" applyFill="1" applyBorder="1" applyAlignment="1">
      <alignment horizontal="left" vertical="top" wrapText="1"/>
    </xf>
    <xf numFmtId="49" fontId="2" fillId="0" borderId="3" xfId="1" applyNumberFormat="1" applyFont="1" applyFill="1" applyBorder="1" applyAlignment="1">
      <alignment horizontal="center"/>
    </xf>
    <xf numFmtId="164" fontId="2" fillId="0" borderId="2" xfId="1" applyNumberFormat="1" applyFont="1" applyFill="1" applyBorder="1" applyAlignment="1">
      <alignment horizontal="center"/>
    </xf>
    <xf numFmtId="0" fontId="4" fillId="0" borderId="25" xfId="1" applyFont="1" applyFill="1" applyBorder="1" applyAlignment="1">
      <alignment horizontal="left" vertical="top"/>
    </xf>
    <xf numFmtId="49" fontId="4" fillId="0" borderId="8" xfId="1" applyNumberFormat="1" applyFont="1" applyFill="1" applyBorder="1" applyAlignment="1">
      <alignment horizontal="center"/>
    </xf>
    <xf numFmtId="0" fontId="4" fillId="0" borderId="22" xfId="1" applyFont="1" applyFill="1" applyBorder="1" applyAlignment="1">
      <alignment horizontal="left" vertical="top" wrapText="1"/>
    </xf>
    <xf numFmtId="49" fontId="4" fillId="0" borderId="3" xfId="1" applyNumberFormat="1" applyFont="1" applyFill="1" applyBorder="1" applyAlignment="1">
      <alignment horizontal="center"/>
    </xf>
    <xf numFmtId="164" fontId="16" fillId="0" borderId="33" xfId="1" applyNumberFormat="1" applyFont="1" applyFill="1" applyBorder="1" applyAlignment="1">
      <alignment horizontal="center"/>
    </xf>
    <xf numFmtId="0" fontId="0" fillId="0" borderId="28" xfId="0" applyBorder="1" applyAlignment="1">
      <alignment horizontal="center"/>
    </xf>
    <xf numFmtId="164" fontId="2" fillId="0" borderId="25" xfId="1" applyNumberFormat="1" applyFont="1" applyFill="1" applyBorder="1" applyAlignment="1">
      <alignment horizontal="left" wrapText="1"/>
    </xf>
    <xf numFmtId="164" fontId="18" fillId="0" borderId="20" xfId="1" applyNumberFormat="1" applyFont="1" applyFill="1" applyBorder="1" applyAlignment="1">
      <alignment horizontal="center"/>
    </xf>
    <xf numFmtId="164" fontId="19" fillId="0" borderId="31" xfId="1" applyNumberFormat="1" applyFont="1" applyFill="1" applyBorder="1" applyAlignment="1" applyProtection="1">
      <alignment horizontal="center"/>
      <protection locked="0"/>
    </xf>
    <xf numFmtId="164" fontId="18" fillId="0" borderId="20" xfId="1" applyNumberFormat="1" applyFont="1" applyFill="1" applyBorder="1" applyAlignment="1" applyProtection="1">
      <alignment horizontal="center"/>
      <protection locked="0"/>
    </xf>
    <xf numFmtId="164" fontId="19" fillId="0" borderId="22" xfId="1" applyNumberFormat="1" applyFont="1" applyFill="1" applyBorder="1" applyAlignment="1">
      <alignment horizontal="center"/>
    </xf>
    <xf numFmtId="164" fontId="19" fillId="0" borderId="25" xfId="1" applyNumberFormat="1" applyFont="1" applyFill="1" applyBorder="1" applyAlignment="1">
      <alignment horizontal="center"/>
    </xf>
    <xf numFmtId="164" fontId="19" fillId="0" borderId="22" xfId="1" applyNumberFormat="1" applyFont="1" applyFill="1" applyBorder="1" applyAlignment="1" applyProtection="1">
      <alignment horizontal="center"/>
      <protection locked="0"/>
    </xf>
    <xf numFmtId="164" fontId="18" fillId="0" borderId="33" xfId="1" applyNumberFormat="1" applyFont="1" applyFill="1" applyBorder="1" applyAlignment="1">
      <alignment horizontal="center"/>
    </xf>
    <xf numFmtId="164" fontId="18" fillId="0" borderId="34" xfId="1" applyNumberFormat="1" applyFont="1" applyFill="1" applyBorder="1" applyAlignment="1" applyProtection="1">
      <alignment horizontal="center"/>
      <protection locked="0"/>
    </xf>
    <xf numFmtId="164" fontId="2" fillId="0" borderId="22" xfId="1" applyNumberFormat="1" applyFont="1" applyFill="1" applyBorder="1" applyAlignment="1">
      <alignment horizontal="center"/>
    </xf>
    <xf numFmtId="164" fontId="2" fillId="0" borderId="31" xfId="1" applyNumberFormat="1" applyFont="1" applyFill="1" applyBorder="1" applyAlignment="1">
      <alignment horizontal="center"/>
    </xf>
    <xf numFmtId="164" fontId="2" fillId="0" borderId="30" xfId="1" applyNumberFormat="1" applyFont="1" applyFill="1" applyBorder="1" applyAlignment="1">
      <alignment horizontal="center"/>
    </xf>
    <xf numFmtId="164" fontId="17" fillId="0" borderId="28" xfId="1" applyNumberFormat="1" applyFont="1" applyFill="1" applyBorder="1" applyAlignment="1">
      <alignment horizontal="center"/>
    </xf>
    <xf numFmtId="164" fontId="2" fillId="0" borderId="22" xfId="1" applyNumberFormat="1" applyFont="1" applyFill="1" applyBorder="1" applyAlignment="1">
      <alignment horizontal="left"/>
    </xf>
    <xf numFmtId="164" fontId="2" fillId="0" borderId="31" xfId="1" applyNumberFormat="1" applyFont="1" applyFill="1" applyBorder="1" applyAlignment="1">
      <alignment horizontal="left"/>
    </xf>
    <xf numFmtId="0" fontId="2" fillId="0" borderId="25" xfId="1" applyFont="1" applyFill="1" applyBorder="1" applyAlignment="1">
      <alignment horizontal="left" vertical="top"/>
    </xf>
    <xf numFmtId="164" fontId="2" fillId="0" borderId="34" xfId="1" applyNumberFormat="1" applyFont="1" applyFill="1" applyBorder="1" applyAlignment="1" applyProtection="1">
      <alignment horizontal="center"/>
    </xf>
    <xf numFmtId="164" fontId="18" fillId="0" borderId="20" xfId="1" applyNumberFormat="1" applyFont="1" applyFill="1" applyBorder="1" applyAlignment="1" applyProtection="1">
      <alignment horizontal="center"/>
    </xf>
    <xf numFmtId="164" fontId="2" fillId="0" borderId="0" xfId="1" applyNumberFormat="1" applyFont="1" applyFill="1" applyBorder="1" applyAlignment="1" applyProtection="1">
      <alignment horizontal="center"/>
    </xf>
    <xf numFmtId="164" fontId="2" fillId="0" borderId="1" xfId="1" applyNumberFormat="1" applyFont="1" applyFill="1" applyBorder="1" applyAlignment="1" applyProtection="1">
      <alignment horizontal="center"/>
    </xf>
    <xf numFmtId="164" fontId="17" fillId="0" borderId="0" xfId="1" applyNumberFormat="1" applyFont="1" applyFill="1" applyBorder="1" applyAlignment="1" applyProtection="1">
      <alignment horizontal="center"/>
    </xf>
    <xf numFmtId="164" fontId="2" fillId="0" borderId="2" xfId="1" applyNumberFormat="1" applyFont="1" applyFill="1" applyBorder="1" applyAlignment="1" applyProtection="1">
      <alignment horizontal="center"/>
    </xf>
    <xf numFmtId="164" fontId="19" fillId="0" borderId="22" xfId="1" applyNumberFormat="1" applyFont="1" applyFill="1" applyBorder="1" applyAlignment="1" applyProtection="1">
      <alignment horizontal="center"/>
    </xf>
    <xf numFmtId="164" fontId="16" fillId="0" borderId="34" xfId="1" applyNumberFormat="1" applyFont="1" applyFill="1" applyBorder="1" applyAlignment="1" applyProtection="1">
      <alignment horizontal="center"/>
    </xf>
    <xf numFmtId="164" fontId="18" fillId="0" borderId="34" xfId="1" applyNumberFormat="1" applyFont="1" applyFill="1" applyBorder="1" applyAlignment="1" applyProtection="1">
      <alignment horizontal="center"/>
    </xf>
    <xf numFmtId="164" fontId="18" fillId="0" borderId="33" xfId="1" applyNumberFormat="1" applyFont="1" applyFill="1" applyBorder="1" applyAlignment="1" applyProtection="1">
      <alignment horizontal="center"/>
    </xf>
    <xf numFmtId="49" fontId="2" fillId="0" borderId="0" xfId="1" applyNumberFormat="1" applyFont="1" applyBorder="1" applyAlignment="1"/>
    <xf numFmtId="0" fontId="2" fillId="0" borderId="24" xfId="1" applyFont="1" applyBorder="1" applyAlignment="1">
      <alignment horizontal="center" vertical="center"/>
    </xf>
    <xf numFmtId="0" fontId="2" fillId="0" borderId="20" xfId="1" applyFont="1" applyBorder="1" applyAlignment="1">
      <alignment horizontal="center" vertical="center" wrapText="1"/>
    </xf>
    <xf numFmtId="0" fontId="2" fillId="0" borderId="20" xfId="1" applyFont="1" applyBorder="1" applyAlignment="1">
      <alignment horizontal="center" vertical="center"/>
    </xf>
    <xf numFmtId="0" fontId="2" fillId="0" borderId="35" xfId="1" applyFont="1" applyBorder="1" applyAlignment="1">
      <alignment horizontal="center" vertical="center" wrapText="1"/>
    </xf>
    <xf numFmtId="164" fontId="18" fillId="0" borderId="33" xfId="1" applyNumberFormat="1" applyFont="1" applyBorder="1" applyAlignment="1" applyProtection="1">
      <alignment horizontal="center"/>
    </xf>
    <xf numFmtId="0" fontId="3" fillId="0" borderId="37" xfId="1" applyFont="1" applyFill="1" applyBorder="1" applyAlignment="1">
      <alignment horizontal="center"/>
    </xf>
    <xf numFmtId="164" fontId="18" fillId="0" borderId="20" xfId="1" applyNumberFormat="1" applyFont="1" applyBorder="1" applyAlignment="1" applyProtection="1">
      <alignment horizontal="center"/>
    </xf>
    <xf numFmtId="164" fontId="18" fillId="0" borderId="34" xfId="1" applyNumberFormat="1" applyFont="1" applyBorder="1" applyAlignment="1" applyProtection="1">
      <alignment horizontal="center"/>
    </xf>
    <xf numFmtId="164" fontId="18" fillId="0" borderId="38" xfId="1" applyNumberFormat="1" applyFont="1" applyBorder="1" applyAlignment="1" applyProtection="1">
      <alignment horizontal="center"/>
    </xf>
    <xf numFmtId="165" fontId="18" fillId="0" borderId="20" xfId="1" applyNumberFormat="1" applyFont="1" applyFill="1" applyBorder="1" applyAlignment="1" applyProtection="1">
      <alignment horizontal="center" wrapText="1"/>
    </xf>
    <xf numFmtId="49" fontId="18" fillId="0" borderId="33" xfId="1" applyNumberFormat="1" applyFont="1" applyBorder="1" applyAlignment="1" applyProtection="1">
      <alignment horizontal="center"/>
    </xf>
    <xf numFmtId="49" fontId="18" fillId="0" borderId="20" xfId="1" applyNumberFormat="1" applyFont="1" applyBorder="1" applyAlignment="1" applyProtection="1">
      <alignment horizontal="center"/>
    </xf>
    <xf numFmtId="49" fontId="18" fillId="0" borderId="34" xfId="1" applyNumberFormat="1" applyFont="1" applyBorder="1" applyAlignment="1" applyProtection="1">
      <alignment horizontal="center"/>
    </xf>
    <xf numFmtId="165" fontId="19" fillId="0" borderId="31" xfId="1" applyNumberFormat="1" applyFont="1" applyFill="1" applyBorder="1" applyAlignment="1" applyProtection="1">
      <alignment horizontal="center"/>
    </xf>
    <xf numFmtId="165" fontId="19" fillId="0" borderId="29" xfId="1" applyNumberFormat="1" applyFont="1" applyFill="1" applyBorder="1" applyAlignment="1" applyProtection="1">
      <alignment horizontal="center" wrapText="1"/>
    </xf>
    <xf numFmtId="3" fontId="18" fillId="0" borderId="33" xfId="1" applyNumberFormat="1" applyFont="1" applyBorder="1" applyAlignment="1" applyProtection="1">
      <alignment horizontal="center"/>
    </xf>
    <xf numFmtId="3" fontId="18" fillId="0" borderId="20" xfId="1" applyNumberFormat="1" applyFont="1" applyBorder="1" applyAlignment="1" applyProtection="1">
      <alignment horizontal="center"/>
    </xf>
    <xf numFmtId="164" fontId="17" fillId="0" borderId="25" xfId="1" applyNumberFormat="1" applyFont="1" applyFill="1" applyBorder="1" applyAlignment="1" applyProtection="1">
      <alignment horizontal="center"/>
    </xf>
    <xf numFmtId="0" fontId="2" fillId="0" borderId="1" xfId="1" applyFont="1" applyFill="1" applyBorder="1" applyAlignment="1" applyProtection="1">
      <alignment horizontal="center"/>
    </xf>
    <xf numFmtId="0" fontId="2" fillId="0" borderId="25" xfId="1" applyFont="1" applyFill="1" applyBorder="1" applyAlignment="1" applyProtection="1">
      <alignment horizontal="center"/>
    </xf>
    <xf numFmtId="164" fontId="17" fillId="0" borderId="31" xfId="1" applyNumberFormat="1" applyFont="1" applyFill="1" applyBorder="1" applyAlignment="1" applyProtection="1">
      <alignment horizontal="center"/>
    </xf>
    <xf numFmtId="0" fontId="2" fillId="0" borderId="0" xfId="1" applyFont="1" applyFill="1" applyBorder="1" applyAlignment="1" applyProtection="1">
      <alignment horizontal="center"/>
    </xf>
    <xf numFmtId="0" fontId="2" fillId="0" borderId="31" xfId="1" applyFont="1" applyFill="1" applyBorder="1" applyAlignment="1" applyProtection="1">
      <alignment horizontal="center"/>
    </xf>
    <xf numFmtId="164" fontId="2" fillId="0" borderId="25" xfId="1" applyNumberFormat="1" applyFont="1" applyFill="1" applyBorder="1" applyAlignment="1" applyProtection="1">
      <alignment horizontal="center"/>
    </xf>
    <xf numFmtId="164" fontId="17" fillId="0" borderId="22" xfId="1" applyNumberFormat="1" applyFont="1" applyFill="1" applyBorder="1" applyAlignment="1" applyProtection="1">
      <alignment horizontal="center"/>
    </xf>
    <xf numFmtId="49" fontId="2" fillId="0" borderId="34" xfId="1" applyNumberFormat="1" applyFont="1" applyBorder="1" applyAlignment="1" applyProtection="1"/>
    <xf numFmtId="49" fontId="2" fillId="0" borderId="20" xfId="1" applyNumberFormat="1" applyFont="1" applyBorder="1" applyAlignment="1" applyProtection="1"/>
    <xf numFmtId="49" fontId="2" fillId="0" borderId="38" xfId="1" applyNumberFormat="1" applyFont="1" applyBorder="1" applyAlignment="1" applyProtection="1"/>
    <xf numFmtId="49" fontId="2" fillId="0" borderId="35" xfId="1" applyNumberFormat="1" applyFont="1" applyBorder="1" applyAlignment="1" applyProtection="1"/>
    <xf numFmtId="0" fontId="3" fillId="0" borderId="0" xfId="0" applyFont="1" applyAlignment="1" applyProtection="1">
      <alignment horizontal="center"/>
      <protection locked="0"/>
    </xf>
    <xf numFmtId="0" fontId="13" fillId="0" borderId="0" xfId="1" applyFont="1" applyAlignment="1">
      <alignment horizontal="center"/>
    </xf>
    <xf numFmtId="0" fontId="14" fillId="0" borderId="18" xfId="1" applyFont="1" applyBorder="1" applyAlignment="1">
      <alignment horizontal="center" vertical="center"/>
    </xf>
    <xf numFmtId="0" fontId="3" fillId="0" borderId="20" xfId="1" applyFont="1" applyBorder="1" applyAlignment="1">
      <alignment horizontal="center" vertical="center"/>
    </xf>
    <xf numFmtId="0" fontId="10" fillId="0" borderId="20" xfId="1" applyFont="1" applyBorder="1" applyAlignment="1">
      <alignment horizontal="center" vertical="center" wrapText="1"/>
    </xf>
    <xf numFmtId="0" fontId="3" fillId="0" borderId="20" xfId="1" applyFont="1" applyBorder="1" applyAlignment="1">
      <alignment horizontal="center" vertical="center" wrapText="1"/>
    </xf>
    <xf numFmtId="0" fontId="2" fillId="0" borderId="20" xfId="1" applyFont="1" applyBorder="1" applyAlignment="1">
      <alignment horizontal="center" vertical="center" wrapText="1"/>
    </xf>
    <xf numFmtId="0" fontId="7" fillId="0" borderId="0" xfId="1" applyFont="1" applyAlignment="1">
      <alignment horizontal="center"/>
    </xf>
    <xf numFmtId="0" fontId="3" fillId="0" borderId="1" xfId="1" applyFont="1" applyBorder="1" applyAlignment="1">
      <alignment horizontal="left"/>
    </xf>
    <xf numFmtId="0" fontId="0" fillId="0" borderId="1" xfId="0" applyBorder="1" applyAlignment="1">
      <alignment horizontal="left"/>
    </xf>
    <xf numFmtId="0" fontId="0" fillId="0" borderId="0" xfId="0" applyAlignment="1">
      <alignment horizontal="center"/>
    </xf>
    <xf numFmtId="0" fontId="8" fillId="0" borderId="20" xfId="1" applyFont="1" applyBorder="1" applyAlignment="1">
      <alignment horizontal="center" vertical="center" wrapText="1"/>
    </xf>
    <xf numFmtId="0" fontId="2" fillId="0" borderId="20" xfId="1" applyFont="1" applyBorder="1" applyAlignment="1">
      <alignment horizontal="center" vertical="center"/>
    </xf>
    <xf numFmtId="0" fontId="12" fillId="0" borderId="0" xfId="1" applyFont="1" applyAlignment="1">
      <alignment horizontal="left" vertical="top" wrapText="1"/>
    </xf>
    <xf numFmtId="164" fontId="19" fillId="0" borderId="14" xfId="1" applyNumberFormat="1" applyFont="1" applyBorder="1" applyAlignment="1">
      <alignment horizontal="center"/>
    </xf>
    <xf numFmtId="164" fontId="19" fillId="0" borderId="3" xfId="1" applyNumberFormat="1" applyFont="1" applyBorder="1" applyAlignment="1">
      <alignment horizontal="center"/>
    </xf>
    <xf numFmtId="0" fontId="14" fillId="0" borderId="0" xfId="1" applyFont="1" applyAlignment="1">
      <alignment horizontal="center" vertical="center"/>
    </xf>
    <xf numFmtId="164" fontId="19" fillId="0" borderId="4" xfId="1" applyNumberFormat="1" applyFont="1" applyBorder="1" applyAlignment="1">
      <alignment horizontal="center"/>
    </xf>
    <xf numFmtId="164" fontId="19" fillId="0" borderId="7" xfId="1" applyNumberFormat="1" applyFont="1" applyBorder="1" applyAlignment="1">
      <alignment horizontal="center"/>
    </xf>
    <xf numFmtId="0" fontId="19" fillId="0" borderId="14" xfId="1" applyFont="1" applyBorder="1" applyAlignment="1" applyProtection="1">
      <alignment horizontal="center"/>
      <protection locked="0"/>
    </xf>
    <xf numFmtId="0" fontId="19" fillId="0" borderId="2" xfId="1" applyFont="1" applyBorder="1" applyAlignment="1" applyProtection="1">
      <alignment horizontal="center"/>
      <protection locked="0"/>
    </xf>
    <xf numFmtId="0" fontId="19" fillId="0" borderId="4" xfId="1" applyFont="1" applyBorder="1" applyAlignment="1" applyProtection="1">
      <alignment horizontal="center"/>
      <protection locked="0"/>
    </xf>
    <xf numFmtId="0" fontId="19" fillId="0" borderId="5" xfId="1" applyFont="1" applyBorder="1" applyAlignment="1" applyProtection="1">
      <alignment horizontal="center"/>
      <protection locked="0"/>
    </xf>
    <xf numFmtId="164" fontId="18" fillId="0" borderId="27" xfId="1" applyNumberFormat="1" applyFont="1" applyFill="1" applyBorder="1" applyAlignment="1">
      <alignment horizontal="center" wrapText="1"/>
    </xf>
    <xf numFmtId="164" fontId="18" fillId="0" borderId="37" xfId="1" applyNumberFormat="1" applyFont="1" applyFill="1" applyBorder="1" applyAlignment="1">
      <alignment horizontal="center" wrapText="1"/>
    </xf>
    <xf numFmtId="164" fontId="18" fillId="0" borderId="33" xfId="1" applyNumberFormat="1" applyFont="1" applyBorder="1" applyAlignment="1">
      <alignment horizontal="center"/>
    </xf>
    <xf numFmtId="164" fontId="18" fillId="0" borderId="35" xfId="1" applyNumberFormat="1" applyFont="1" applyBorder="1" applyAlignment="1">
      <alignment horizontal="center"/>
    </xf>
    <xf numFmtId="164" fontId="19" fillId="0" borderId="10" xfId="1" applyNumberFormat="1" applyFont="1" applyBorder="1" applyAlignment="1">
      <alignment horizontal="center"/>
    </xf>
    <xf numFmtId="164" fontId="19" fillId="0" borderId="8" xfId="1" applyNumberFormat="1" applyFont="1" applyBorder="1" applyAlignment="1">
      <alignment horizontal="center"/>
    </xf>
    <xf numFmtId="164" fontId="19" fillId="0" borderId="6" xfId="1" applyNumberFormat="1" applyFont="1" applyBorder="1" applyAlignment="1">
      <alignment horizontal="center"/>
    </xf>
    <xf numFmtId="164" fontId="19" fillId="0" borderId="9" xfId="1" applyNumberFormat="1" applyFont="1" applyBorder="1" applyAlignment="1">
      <alignment horizontal="center"/>
    </xf>
    <xf numFmtId="0" fontId="18" fillId="0" borderId="27" xfId="1" applyFont="1" applyFill="1" applyBorder="1" applyAlignment="1" applyProtection="1">
      <alignment horizontal="center" wrapText="1"/>
      <protection locked="0"/>
    </xf>
    <xf numFmtId="0" fontId="18" fillId="0" borderId="26" xfId="1" applyFont="1" applyFill="1" applyBorder="1" applyAlignment="1" applyProtection="1">
      <alignment horizontal="center" wrapText="1"/>
      <protection locked="0"/>
    </xf>
    <xf numFmtId="164" fontId="18" fillId="0" borderId="34" xfId="1" applyNumberFormat="1" applyFont="1" applyBorder="1" applyAlignment="1">
      <alignment horizontal="center"/>
    </xf>
    <xf numFmtId="0" fontId="19" fillId="0" borderId="6" xfId="1" applyFont="1" applyBorder="1" applyAlignment="1">
      <alignment horizontal="center"/>
    </xf>
    <xf numFmtId="0" fontId="19" fillId="0" borderId="0" xfId="1" applyFont="1" applyBorder="1" applyAlignment="1">
      <alignment horizontal="center"/>
    </xf>
    <xf numFmtId="0" fontId="19" fillId="0" borderId="10" xfId="1" applyFont="1" applyBorder="1" applyAlignment="1" applyProtection="1">
      <alignment horizontal="center"/>
      <protection locked="0"/>
    </xf>
    <xf numFmtId="0" fontId="19" fillId="0" borderId="1" xfId="1" applyFont="1" applyBorder="1" applyAlignment="1" applyProtection="1">
      <alignment horizontal="center"/>
      <protection locked="0"/>
    </xf>
    <xf numFmtId="0" fontId="2" fillId="0" borderId="4" xfId="1" applyFont="1" applyBorder="1" applyAlignment="1">
      <alignment horizontal="center" vertical="center" wrapText="1"/>
    </xf>
    <xf numFmtId="0" fontId="2" fillId="0" borderId="5" xfId="1" applyFont="1" applyBorder="1" applyAlignment="1">
      <alignment horizontal="center" vertical="center" wrapText="1"/>
    </xf>
    <xf numFmtId="0" fontId="2" fillId="0" borderId="7" xfId="1" applyFont="1" applyBorder="1" applyAlignment="1">
      <alignment horizontal="center" vertical="center" wrapText="1"/>
    </xf>
    <xf numFmtId="0" fontId="3" fillId="0" borderId="26" xfId="1" applyFont="1" applyBorder="1" applyAlignment="1">
      <alignment horizontal="center" vertical="center" wrapText="1"/>
    </xf>
    <xf numFmtId="0" fontId="3" fillId="0" borderId="0" xfId="1" applyFont="1" applyBorder="1" applyAlignment="1">
      <alignment horizontal="center" vertical="center" wrapText="1"/>
    </xf>
    <xf numFmtId="0" fontId="3" fillId="0" borderId="27" xfId="1" applyFont="1" applyBorder="1" applyAlignment="1">
      <alignment horizontal="center" vertical="center"/>
    </xf>
    <xf numFmtId="0" fontId="3" fillId="0" borderId="37" xfId="1" applyFont="1" applyBorder="1" applyAlignment="1">
      <alignment horizontal="center" vertical="center"/>
    </xf>
    <xf numFmtId="0" fontId="3" fillId="0" borderId="17" xfId="1" applyFont="1" applyBorder="1" applyAlignment="1">
      <alignment horizontal="center" vertical="center"/>
    </xf>
    <xf numFmtId="0" fontId="3" fillId="0" borderId="19" xfId="1" applyFont="1" applyBorder="1" applyAlignment="1">
      <alignment horizontal="center" vertical="center"/>
    </xf>
    <xf numFmtId="0" fontId="2" fillId="0" borderId="17" xfId="1" applyFont="1" applyBorder="1" applyAlignment="1">
      <alignment horizontal="center" vertical="center" wrapText="1"/>
    </xf>
    <xf numFmtId="0" fontId="2" fillId="0" borderId="19" xfId="1" applyFont="1" applyBorder="1" applyAlignment="1">
      <alignment horizontal="center" vertical="center" wrapText="1"/>
    </xf>
    <xf numFmtId="0" fontId="14" fillId="0" borderId="0" xfId="1" applyFont="1" applyAlignment="1">
      <alignment horizontal="center" vertical="center" wrapText="1"/>
    </xf>
    <xf numFmtId="0" fontId="3" fillId="0" borderId="28" xfId="1" applyFont="1" applyBorder="1" applyAlignment="1">
      <alignment horizontal="center" vertical="center"/>
    </xf>
    <xf numFmtId="0" fontId="3" fillId="0" borderId="30" xfId="1" applyFont="1" applyBorder="1" applyAlignment="1">
      <alignment horizontal="center" vertical="center"/>
    </xf>
    <xf numFmtId="0" fontId="3" fillId="0" borderId="33" xfId="1" applyFont="1" applyBorder="1" applyAlignment="1">
      <alignment horizontal="center" vertical="center" wrapText="1"/>
    </xf>
    <xf numFmtId="0" fontId="3" fillId="0" borderId="35" xfId="1" applyFont="1" applyBorder="1" applyAlignment="1">
      <alignment horizontal="center" vertical="center" wrapText="1"/>
    </xf>
    <xf numFmtId="0" fontId="3" fillId="0" borderId="24" xfId="1" applyFont="1" applyBorder="1" applyAlignment="1">
      <alignment horizontal="center" vertical="center" wrapText="1"/>
    </xf>
    <xf numFmtId="0" fontId="3" fillId="0" borderId="11" xfId="1" applyFont="1" applyBorder="1" applyAlignment="1">
      <alignment horizontal="center" vertical="center" wrapText="1"/>
    </xf>
    <xf numFmtId="0" fontId="2" fillId="0" borderId="33" xfId="1" applyFont="1" applyBorder="1" applyAlignment="1">
      <alignment horizontal="center" vertical="center" wrapText="1"/>
    </xf>
    <xf numFmtId="0" fontId="2" fillId="0" borderId="34" xfId="1" applyFont="1" applyBorder="1" applyAlignment="1">
      <alignment horizontal="center" vertical="center" wrapText="1"/>
    </xf>
    <xf numFmtId="0" fontId="2" fillId="0" borderId="35" xfId="1" applyFont="1" applyBorder="1" applyAlignment="1">
      <alignment horizontal="center" vertical="center" wrapText="1"/>
    </xf>
    <xf numFmtId="0" fontId="3" fillId="0" borderId="32" xfId="1" applyFont="1" applyBorder="1" applyAlignment="1">
      <alignment horizontal="center" vertical="center" wrapText="1"/>
    </xf>
    <xf numFmtId="0" fontId="3" fillId="0" borderId="36" xfId="1" applyFont="1" applyBorder="1" applyAlignment="1">
      <alignment horizontal="center" vertical="center" wrapText="1"/>
    </xf>
    <xf numFmtId="3" fontId="3" fillId="0" borderId="20" xfId="1" applyNumberFormat="1" applyFont="1" applyBorder="1" applyAlignment="1">
      <alignment horizontal="center" vertical="center" wrapText="1"/>
    </xf>
    <xf numFmtId="0" fontId="12" fillId="0" borderId="0" xfId="1" applyFont="1" applyAlignment="1">
      <alignment horizontal="left" wrapText="1"/>
    </xf>
    <xf numFmtId="0" fontId="19" fillId="0" borderId="4" xfId="1" applyFont="1" applyBorder="1" applyAlignment="1" applyProtection="1">
      <alignment horizontal="center"/>
    </xf>
    <xf numFmtId="0" fontId="19" fillId="0" borderId="7" xfId="1" applyFont="1" applyBorder="1" applyAlignment="1" applyProtection="1">
      <alignment horizontal="center"/>
    </xf>
    <xf numFmtId="164" fontId="19" fillId="0" borderId="4" xfId="1" applyNumberFormat="1" applyFont="1" applyBorder="1" applyAlignment="1" applyProtection="1">
      <alignment horizontal="center"/>
    </xf>
    <xf numFmtId="164" fontId="19" fillId="0" borderId="7" xfId="1" applyNumberFormat="1" applyFont="1" applyBorder="1" applyAlignment="1" applyProtection="1">
      <alignment horizontal="center"/>
    </xf>
    <xf numFmtId="0" fontId="19" fillId="0" borderId="14" xfId="1" applyFont="1" applyBorder="1" applyAlignment="1" applyProtection="1">
      <alignment horizontal="center"/>
    </xf>
    <xf numFmtId="0" fontId="19" fillId="0" borderId="3" xfId="1" applyFont="1" applyBorder="1" applyAlignment="1" applyProtection="1">
      <alignment horizontal="center"/>
    </xf>
    <xf numFmtId="164" fontId="19" fillId="0" borderId="14" xfId="1" applyNumberFormat="1" applyFont="1" applyBorder="1" applyAlignment="1" applyProtection="1">
      <alignment horizontal="center"/>
    </xf>
    <xf numFmtId="164" fontId="19" fillId="0" borderId="3" xfId="1" applyNumberFormat="1" applyFont="1" applyBorder="1" applyAlignment="1" applyProtection="1">
      <alignment horizontal="center"/>
    </xf>
    <xf numFmtId="164" fontId="18" fillId="0" borderId="6" xfId="1" applyNumberFormat="1" applyFont="1" applyFill="1" applyBorder="1" applyAlignment="1" applyProtection="1">
      <alignment horizontal="center" wrapText="1"/>
    </xf>
    <xf numFmtId="164" fontId="18" fillId="0" borderId="9" xfId="1" applyNumberFormat="1" applyFont="1" applyFill="1" applyBorder="1" applyAlignment="1" applyProtection="1">
      <alignment horizontal="center" wrapText="1"/>
    </xf>
    <xf numFmtId="0" fontId="19" fillId="0" borderId="10" xfId="1" applyFont="1" applyBorder="1" applyAlignment="1" applyProtection="1">
      <alignment horizontal="center"/>
    </xf>
    <xf numFmtId="0" fontId="19" fillId="0" borderId="8" xfId="1" applyFont="1" applyBorder="1" applyAlignment="1" applyProtection="1">
      <alignment horizontal="center"/>
    </xf>
    <xf numFmtId="164" fontId="19" fillId="0" borderId="10" xfId="1" applyNumberFormat="1" applyFont="1" applyBorder="1" applyAlignment="1" applyProtection="1">
      <alignment horizontal="center"/>
    </xf>
    <xf numFmtId="164" fontId="19" fillId="0" borderId="8" xfId="1" applyNumberFormat="1" applyFont="1" applyBorder="1" applyAlignment="1" applyProtection="1">
      <alignment horizontal="center"/>
    </xf>
    <xf numFmtId="164" fontId="18" fillId="0" borderId="33" xfId="1" applyNumberFormat="1" applyFont="1" applyBorder="1" applyAlignment="1" applyProtection="1">
      <alignment horizontal="center"/>
    </xf>
    <xf numFmtId="164" fontId="18" fillId="0" borderId="35" xfId="1" applyNumberFormat="1" applyFont="1" applyBorder="1" applyAlignment="1" applyProtection="1">
      <alignment horizontal="center"/>
    </xf>
    <xf numFmtId="0" fontId="19" fillId="0" borderId="6" xfId="1" applyFont="1" applyBorder="1" applyAlignment="1" applyProtection="1">
      <alignment horizontal="center"/>
    </xf>
    <xf numFmtId="0" fontId="19" fillId="0" borderId="9" xfId="1" applyFont="1" applyBorder="1" applyAlignment="1" applyProtection="1">
      <alignment horizontal="center"/>
    </xf>
    <xf numFmtId="164" fontId="19" fillId="0" borderId="6" xfId="1" applyNumberFormat="1" applyFont="1" applyBorder="1" applyAlignment="1" applyProtection="1">
      <alignment horizontal="center"/>
    </xf>
    <xf numFmtId="164" fontId="19" fillId="0" borderId="9" xfId="1" applyNumberFormat="1" applyFont="1" applyBorder="1" applyAlignment="1" applyProtection="1">
      <alignment horizontal="center"/>
    </xf>
    <xf numFmtId="0" fontId="18" fillId="0" borderId="37" xfId="1" applyFont="1" applyFill="1" applyBorder="1" applyAlignment="1" applyProtection="1">
      <alignment horizontal="center" wrapText="1"/>
      <protection locked="0"/>
    </xf>
    <xf numFmtId="0" fontId="0" fillId="0" borderId="0" xfId="0" applyAlignment="1">
      <alignment horizontal="left" wrapText="1"/>
    </xf>
    <xf numFmtId="0" fontId="18" fillId="0" borderId="6" xfId="1" applyFont="1" applyFill="1" applyBorder="1" applyAlignment="1" applyProtection="1">
      <alignment horizontal="center" wrapText="1"/>
      <protection locked="0"/>
    </xf>
    <xf numFmtId="0" fontId="18" fillId="0" borderId="9" xfId="1" applyFont="1" applyFill="1" applyBorder="1" applyAlignment="1" applyProtection="1">
      <alignment horizontal="center" wrapText="1"/>
      <protection locked="0"/>
    </xf>
    <xf numFmtId="0" fontId="14" fillId="0" borderId="0" xfId="1" applyFont="1" applyBorder="1" applyAlignment="1">
      <alignment horizontal="center" vertical="center"/>
    </xf>
    <xf numFmtId="0" fontId="3" fillId="0" borderId="39" xfId="1" applyFont="1" applyBorder="1" applyAlignment="1">
      <alignment horizontal="center" vertical="center" wrapText="1"/>
    </xf>
    <xf numFmtId="0" fontId="3" fillId="0" borderId="40" xfId="1" applyFont="1" applyBorder="1" applyAlignment="1">
      <alignment horizontal="center" vertical="center" wrapText="1"/>
    </xf>
    <xf numFmtId="0" fontId="19" fillId="0" borderId="7" xfId="1" applyFont="1" applyBorder="1" applyAlignment="1" applyProtection="1">
      <alignment horizontal="center"/>
      <protection locked="0"/>
    </xf>
    <xf numFmtId="0" fontId="3" fillId="0" borderId="31" xfId="1" applyFont="1" applyBorder="1" applyAlignment="1">
      <alignment horizontal="center" vertical="center"/>
    </xf>
    <xf numFmtId="0" fontId="2" fillId="0" borderId="27" xfId="1" applyFont="1" applyBorder="1" applyAlignment="1">
      <alignment horizontal="center" vertical="center" wrapText="1"/>
    </xf>
    <xf numFmtId="0" fontId="2" fillId="0" borderId="26" xfId="1" applyFont="1" applyBorder="1" applyAlignment="1">
      <alignment horizontal="center" vertical="center" wrapText="1"/>
    </xf>
    <xf numFmtId="0" fontId="2" fillId="0" borderId="37" xfId="1" applyFont="1" applyBorder="1" applyAlignment="1">
      <alignment horizontal="center" vertical="center" wrapText="1"/>
    </xf>
    <xf numFmtId="0" fontId="19" fillId="0" borderId="3" xfId="1" applyFont="1" applyBorder="1" applyAlignment="1" applyProtection="1">
      <alignment horizontal="center"/>
      <protection locked="0"/>
    </xf>
    <xf numFmtId="0" fontId="19" fillId="0" borderId="8" xfId="1" applyFont="1" applyBorder="1" applyAlignment="1" applyProtection="1">
      <alignment horizontal="center"/>
      <protection locked="0"/>
    </xf>
    <xf numFmtId="164" fontId="19" fillId="0" borderId="27" xfId="1" applyNumberFormat="1" applyFont="1" applyBorder="1" applyAlignment="1">
      <alignment horizontal="center"/>
    </xf>
    <xf numFmtId="164" fontId="19" fillId="0" borderId="37" xfId="1" applyNumberFormat="1" applyFont="1" applyBorder="1" applyAlignment="1">
      <alignment horizontal="center"/>
    </xf>
    <xf numFmtId="0" fontId="19" fillId="0" borderId="9" xfId="1" applyFont="1" applyBorder="1" applyAlignment="1">
      <alignment horizontal="center"/>
    </xf>
    <xf numFmtId="164" fontId="18" fillId="0" borderId="17" xfId="1" applyNumberFormat="1" applyFont="1" applyFill="1" applyBorder="1" applyAlignment="1" applyProtection="1">
      <alignment horizontal="center" wrapText="1"/>
    </xf>
    <xf numFmtId="164" fontId="18" fillId="0" borderId="19" xfId="1" applyNumberFormat="1" applyFont="1" applyFill="1" applyBorder="1" applyAlignment="1" applyProtection="1">
      <alignment horizontal="center" wrapText="1"/>
    </xf>
    <xf numFmtId="0" fontId="3" fillId="0" borderId="16" xfId="1" applyFont="1" applyBorder="1" applyAlignment="1">
      <alignment horizontal="center" vertical="center" wrapText="1"/>
    </xf>
    <xf numFmtId="0" fontId="3" fillId="0" borderId="14" xfId="1" applyFont="1" applyBorder="1" applyAlignment="1">
      <alignment horizontal="center" vertical="center" wrapText="1"/>
    </xf>
    <xf numFmtId="0" fontId="3" fillId="0" borderId="15" xfId="1" applyFont="1" applyBorder="1" applyAlignment="1">
      <alignment horizontal="center" vertical="center" wrapText="1"/>
    </xf>
    <xf numFmtId="0" fontId="8" fillId="0" borderId="21" xfId="1" applyFont="1" applyBorder="1" applyAlignment="1">
      <alignment horizontal="center" vertical="center" wrapText="1"/>
    </xf>
    <xf numFmtId="0" fontId="8" fillId="0" borderId="22" xfId="1" applyFont="1" applyBorder="1" applyAlignment="1">
      <alignment horizontal="center" vertical="center" wrapText="1"/>
    </xf>
    <xf numFmtId="0" fontId="8" fillId="0" borderId="29" xfId="1" applyFont="1" applyBorder="1" applyAlignment="1">
      <alignment horizontal="center" vertical="center" wrapText="1"/>
    </xf>
    <xf numFmtId="0" fontId="2" fillId="0" borderId="27" xfId="1" applyFont="1" applyBorder="1" applyAlignment="1">
      <alignment horizontal="center" vertical="center"/>
    </xf>
    <xf numFmtId="0" fontId="2" fillId="0" borderId="26" xfId="1" applyFont="1" applyBorder="1" applyAlignment="1">
      <alignment horizontal="center" vertical="center"/>
    </xf>
    <xf numFmtId="0" fontId="2" fillId="0" borderId="37" xfId="1" applyFont="1" applyBorder="1" applyAlignment="1">
      <alignment horizontal="center" vertical="center"/>
    </xf>
    <xf numFmtId="0" fontId="0" fillId="0" borderId="0" xfId="0" applyAlignment="1">
      <alignment wrapText="1"/>
    </xf>
    <xf numFmtId="0" fontId="10" fillId="0" borderId="35" xfId="1" applyFont="1" applyBorder="1" applyAlignment="1">
      <alignment horizontal="center" vertical="center" wrapText="1"/>
    </xf>
    <xf numFmtId="0" fontId="0" fillId="0" borderId="0" xfId="0" applyAlignment="1">
      <alignment horizontal="right"/>
    </xf>
    <xf numFmtId="0" fontId="2" fillId="0" borderId="1" xfId="0" applyFont="1" applyBorder="1" applyAlignment="1" applyProtection="1">
      <alignment horizontal="center"/>
      <protection locked="0"/>
    </xf>
    <xf numFmtId="0" fontId="9" fillId="0" borderId="12" xfId="0" applyFont="1" applyBorder="1" applyAlignment="1" applyProtection="1">
      <alignment horizontal="center" vertical="top"/>
      <protection locked="0"/>
    </xf>
    <xf numFmtId="0" fontId="2" fillId="0" borderId="4" xfId="1" applyFont="1" applyBorder="1" applyAlignment="1" applyProtection="1">
      <alignment horizontal="center"/>
    </xf>
    <xf numFmtId="0" fontId="2" fillId="0" borderId="7" xfId="1" applyFont="1" applyBorder="1" applyAlignment="1" applyProtection="1">
      <alignment horizontal="center"/>
    </xf>
    <xf numFmtId="0" fontId="2" fillId="0" borderId="14" xfId="1" applyFont="1" applyBorder="1" applyAlignment="1" applyProtection="1">
      <alignment horizontal="center"/>
    </xf>
    <xf numFmtId="0" fontId="2" fillId="0" borderId="3" xfId="1" applyFont="1" applyBorder="1" applyAlignment="1" applyProtection="1">
      <alignment horizontal="center"/>
    </xf>
    <xf numFmtId="0" fontId="2" fillId="0" borderId="10" xfId="1" applyFont="1" applyBorder="1" applyAlignment="1" applyProtection="1">
      <alignment horizontal="center"/>
    </xf>
    <xf numFmtId="0" fontId="2" fillId="0" borderId="8" xfId="1" applyFont="1" applyBorder="1" applyAlignment="1" applyProtection="1">
      <alignment horizontal="center"/>
    </xf>
    <xf numFmtId="0" fontId="2" fillId="0" borderId="33" xfId="1" applyFont="1" applyBorder="1" applyAlignment="1" applyProtection="1">
      <alignment horizontal="center"/>
    </xf>
    <xf numFmtId="0" fontId="2" fillId="0" borderId="35" xfId="1" applyFont="1" applyBorder="1" applyAlignment="1" applyProtection="1">
      <alignment horizontal="center"/>
    </xf>
    <xf numFmtId="0" fontId="2" fillId="0" borderId="6" xfId="1" applyFont="1" applyBorder="1" applyAlignment="1" applyProtection="1">
      <alignment horizontal="center"/>
    </xf>
    <xf numFmtId="0" fontId="2" fillId="0" borderId="9" xfId="1" applyFont="1" applyBorder="1" applyAlignment="1" applyProtection="1">
      <alignment horizontal="center"/>
    </xf>
    <xf numFmtId="0" fontId="2" fillId="0" borderId="6" xfId="1" applyFont="1" applyFill="1" applyBorder="1" applyAlignment="1">
      <alignment horizontal="center" wrapText="1"/>
    </xf>
    <xf numFmtId="0" fontId="2" fillId="0" borderId="9" xfId="1" applyFont="1" applyFill="1" applyBorder="1" applyAlignment="1">
      <alignment horizontal="center" wrapText="1"/>
    </xf>
    <xf numFmtId="0" fontId="14" fillId="0" borderId="18" xfId="1" applyFont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alcChain" Target="calcChain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T138"/>
  <sheetViews>
    <sheetView view="pageBreakPreview" topLeftCell="A16" zoomScale="80" zoomScaleNormal="100" zoomScaleSheetLayoutView="80" workbookViewId="0">
      <selection activeCell="G41" sqref="G41"/>
    </sheetView>
  </sheetViews>
  <sheetFormatPr defaultRowHeight="15" x14ac:dyDescent="0.25"/>
  <cols>
    <col min="1" max="1" width="85.5703125" customWidth="1"/>
    <col min="2" max="2" width="6.140625" customWidth="1"/>
    <col min="3" max="3" width="19.140625" customWidth="1"/>
    <col min="4" max="4" width="17.42578125" customWidth="1"/>
    <col min="5" max="5" width="18.7109375" customWidth="1"/>
    <col min="6" max="6" width="15.28515625" customWidth="1"/>
    <col min="7" max="7" width="18.28515625" customWidth="1"/>
    <col min="8" max="8" width="16.42578125" customWidth="1"/>
    <col min="9" max="10" width="18.85546875" customWidth="1"/>
  </cols>
  <sheetData>
    <row r="1" spans="1:72" x14ac:dyDescent="0.25">
      <c r="A1" s="1"/>
      <c r="B1" s="1"/>
      <c r="C1" s="1"/>
      <c r="D1" s="1"/>
      <c r="E1" s="1"/>
      <c r="F1" s="1"/>
      <c r="G1" s="1"/>
      <c r="H1" s="298"/>
      <c r="I1" s="298"/>
      <c r="J1" s="298"/>
      <c r="K1" s="1"/>
    </row>
    <row r="2" spans="1:72" x14ac:dyDescent="0.25">
      <c r="A2" s="304" t="s">
        <v>0</v>
      </c>
      <c r="B2" s="304"/>
      <c r="C2" s="304"/>
      <c r="D2" s="304"/>
      <c r="E2" s="304"/>
      <c r="F2" s="304"/>
      <c r="G2" s="304"/>
      <c r="H2" s="304"/>
      <c r="I2" s="1"/>
      <c r="J2" s="1"/>
      <c r="K2" s="1"/>
    </row>
    <row r="3" spans="1:72" x14ac:dyDescent="0.25">
      <c r="A3" s="304" t="s">
        <v>1</v>
      </c>
      <c r="B3" s="304"/>
      <c r="C3" s="304"/>
      <c r="D3" s="304"/>
      <c r="E3" s="304"/>
      <c r="F3" s="304"/>
      <c r="G3" s="304"/>
      <c r="H3" s="304"/>
      <c r="I3" s="5"/>
      <c r="J3" s="268" t="s">
        <v>2</v>
      </c>
    </row>
    <row r="4" spans="1:72" x14ac:dyDescent="0.25">
      <c r="A4" s="1"/>
      <c r="B4" s="1"/>
      <c r="C4" s="1"/>
      <c r="D4" s="1"/>
      <c r="E4" s="1"/>
      <c r="F4" s="1"/>
      <c r="G4" s="1"/>
      <c r="H4" s="1"/>
      <c r="I4" s="4" t="s">
        <v>3</v>
      </c>
      <c r="J4" s="41" t="s">
        <v>4</v>
      </c>
    </row>
    <row r="5" spans="1:72" x14ac:dyDescent="0.25">
      <c r="A5" s="1"/>
      <c r="B5" s="3" t="s">
        <v>6</v>
      </c>
      <c r="C5" s="13" t="s">
        <v>232</v>
      </c>
      <c r="D5" s="8" t="s">
        <v>233</v>
      </c>
      <c r="G5" s="267"/>
      <c r="H5" s="2"/>
      <c r="I5" s="3" t="s">
        <v>5</v>
      </c>
      <c r="J5" s="42"/>
    </row>
    <row r="6" spans="1:72" ht="11.25" customHeight="1" x14ac:dyDescent="0.25">
      <c r="A6" s="1"/>
      <c r="B6" s="1"/>
      <c r="C6" s="1"/>
      <c r="D6" s="10"/>
      <c r="E6" s="10"/>
      <c r="F6" s="10"/>
      <c r="G6" s="10"/>
      <c r="H6" s="1"/>
      <c r="I6" s="3" t="s">
        <v>7</v>
      </c>
      <c r="J6" s="42"/>
    </row>
    <row r="7" spans="1:72" x14ac:dyDescent="0.25">
      <c r="A7" s="2" t="s">
        <v>72</v>
      </c>
      <c r="B7" s="11"/>
      <c r="C7" s="305" t="s">
        <v>234</v>
      </c>
      <c r="D7" s="306"/>
      <c r="E7" s="306"/>
      <c r="F7" s="306"/>
      <c r="I7" s="3" t="s">
        <v>8</v>
      </c>
      <c r="J7" s="42"/>
    </row>
    <row r="8" spans="1:72" ht="12.75" customHeight="1" x14ac:dyDescent="0.25">
      <c r="A8" s="2" t="s">
        <v>10</v>
      </c>
      <c r="B8" s="12"/>
      <c r="C8" s="12"/>
      <c r="D8" s="12"/>
      <c r="E8" s="12"/>
      <c r="F8" s="12"/>
      <c r="I8" s="3" t="s">
        <v>9</v>
      </c>
      <c r="J8" s="42"/>
    </row>
    <row r="9" spans="1:72" x14ac:dyDescent="0.25">
      <c r="A9" s="2" t="s">
        <v>12</v>
      </c>
      <c r="B9" s="1"/>
      <c r="C9" s="1"/>
      <c r="D9" s="9"/>
      <c r="E9" s="9"/>
      <c r="F9" s="9"/>
      <c r="G9" s="9"/>
      <c r="H9" s="9"/>
      <c r="I9" s="3" t="s">
        <v>11</v>
      </c>
      <c r="J9" s="42"/>
    </row>
    <row r="10" spans="1:72" x14ac:dyDescent="0.25">
      <c r="A10" s="2" t="s">
        <v>213</v>
      </c>
      <c r="B10" s="2"/>
      <c r="D10" s="1"/>
      <c r="E10" s="1"/>
      <c r="F10" s="1"/>
      <c r="G10" s="1"/>
      <c r="H10" s="1"/>
      <c r="I10" s="3"/>
      <c r="J10" s="42"/>
    </row>
    <row r="11" spans="1:72" x14ac:dyDescent="0.25">
      <c r="A11" s="2" t="s">
        <v>212</v>
      </c>
      <c r="D11" s="1"/>
      <c r="F11" s="1"/>
      <c r="G11" s="1"/>
      <c r="H11" s="1"/>
      <c r="I11" s="3" t="s">
        <v>13</v>
      </c>
      <c r="J11" s="42" t="s">
        <v>14</v>
      </c>
    </row>
    <row r="12" spans="1:72" ht="12.75" customHeight="1" x14ac:dyDescent="0.25">
      <c r="A12" s="3" t="s">
        <v>16</v>
      </c>
      <c r="D12" s="1"/>
      <c r="F12" s="1"/>
      <c r="G12" s="1"/>
      <c r="H12" s="1"/>
      <c r="I12" s="3" t="s">
        <v>13</v>
      </c>
      <c r="J12" s="42" t="s">
        <v>15</v>
      </c>
    </row>
    <row r="13" spans="1:72" ht="12.75" customHeight="1" thickBot="1" x14ac:dyDescent="0.3">
      <c r="D13" s="1"/>
      <c r="F13" s="1"/>
      <c r="G13" s="1"/>
      <c r="H13" s="1"/>
      <c r="I13" s="3" t="s">
        <v>13</v>
      </c>
      <c r="J13" s="43" t="s">
        <v>17</v>
      </c>
    </row>
    <row r="14" spans="1:72" ht="7.5" customHeight="1" x14ac:dyDescent="0.25">
      <c r="A14" s="5"/>
      <c r="B14" s="5"/>
      <c r="C14" s="5"/>
      <c r="D14" s="5"/>
      <c r="E14" s="5"/>
      <c r="F14" s="5"/>
      <c r="G14" s="5"/>
      <c r="H14" s="5"/>
      <c r="I14" s="6"/>
      <c r="J14" s="5"/>
      <c r="K14" s="7"/>
    </row>
    <row r="15" spans="1:72" ht="15.75" thickBot="1" x14ac:dyDescent="0.3">
      <c r="A15" s="299" t="s">
        <v>18</v>
      </c>
      <c r="B15" s="299"/>
      <c r="C15" s="299"/>
      <c r="D15" s="299"/>
      <c r="E15" s="299"/>
      <c r="F15" s="299"/>
      <c r="G15" s="299"/>
      <c r="H15" s="299"/>
      <c r="I15" s="299"/>
      <c r="J15" s="299"/>
      <c r="K15" s="14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  <c r="AG15" s="15"/>
      <c r="AH15" s="15"/>
      <c r="AI15" s="15"/>
      <c r="AJ15" s="15"/>
      <c r="AK15" s="15"/>
      <c r="AL15" s="15"/>
      <c r="AM15" s="15"/>
      <c r="AN15" s="15"/>
      <c r="AO15" s="15"/>
      <c r="AP15" s="15"/>
      <c r="AQ15" s="15"/>
      <c r="AR15" s="15"/>
      <c r="AS15" s="15"/>
      <c r="AT15" s="15"/>
      <c r="AU15" s="15"/>
      <c r="AV15" s="15"/>
      <c r="AW15" s="15"/>
      <c r="AX15" s="15"/>
      <c r="AY15" s="15"/>
      <c r="AZ15" s="15"/>
      <c r="BA15" s="15"/>
      <c r="BB15" s="15"/>
      <c r="BC15" s="15"/>
      <c r="BD15" s="15"/>
      <c r="BE15" s="15"/>
      <c r="BF15" s="15"/>
      <c r="BG15" s="15"/>
      <c r="BH15" s="15"/>
      <c r="BI15" s="15"/>
      <c r="BJ15" s="15"/>
      <c r="BK15" s="15"/>
      <c r="BL15" s="15"/>
      <c r="BM15" s="15"/>
      <c r="BN15" s="15"/>
      <c r="BO15" s="15"/>
      <c r="BP15" s="15"/>
      <c r="BQ15" s="15"/>
      <c r="BR15" s="15"/>
      <c r="BS15" s="15"/>
      <c r="BT15" s="15"/>
    </row>
    <row r="16" spans="1:72" ht="14.25" customHeight="1" thickBot="1" x14ac:dyDescent="0.3">
      <c r="A16" s="300" t="s">
        <v>19</v>
      </c>
      <c r="B16" s="301" t="s">
        <v>38</v>
      </c>
      <c r="C16" s="300" t="s">
        <v>62</v>
      </c>
      <c r="D16" s="300"/>
      <c r="E16" s="303" t="s">
        <v>66</v>
      </c>
      <c r="F16" s="303"/>
      <c r="G16" s="303"/>
      <c r="H16" s="303"/>
      <c r="I16" s="303"/>
      <c r="J16" s="303"/>
      <c r="K16" s="24"/>
      <c r="L16" s="24"/>
      <c r="M16" s="24"/>
      <c r="N16" s="24"/>
      <c r="O16" s="24"/>
      <c r="P16" s="24"/>
      <c r="Q16" s="24"/>
      <c r="R16" s="24"/>
      <c r="S16" s="24"/>
      <c r="T16" s="24"/>
      <c r="U16" s="24"/>
      <c r="V16" s="24"/>
      <c r="W16" s="24"/>
      <c r="X16" s="24"/>
      <c r="Y16" s="24"/>
      <c r="Z16" s="24"/>
      <c r="AA16" s="24"/>
      <c r="AB16" s="24"/>
      <c r="AC16" s="24"/>
      <c r="AD16" s="24"/>
      <c r="AE16" s="24"/>
      <c r="AF16" s="24"/>
      <c r="AG16" s="24"/>
      <c r="AH16" s="24"/>
      <c r="AI16" s="24"/>
      <c r="AJ16" s="24"/>
      <c r="AK16" s="24"/>
      <c r="AL16" s="24"/>
      <c r="AM16" s="24"/>
      <c r="AN16" s="24"/>
      <c r="AO16" s="24"/>
      <c r="AP16" s="24"/>
      <c r="AQ16" s="24"/>
      <c r="AR16" s="24"/>
      <c r="AS16" s="24"/>
      <c r="AT16" s="24"/>
      <c r="AU16" s="24"/>
      <c r="AV16" s="24"/>
      <c r="AW16" s="24"/>
      <c r="AX16" s="24"/>
      <c r="AY16" s="24"/>
      <c r="AZ16" s="24"/>
      <c r="BA16" s="24"/>
      <c r="BB16" s="24"/>
      <c r="BC16" s="24"/>
      <c r="BD16" s="24"/>
      <c r="BE16" s="24"/>
      <c r="BF16" s="24"/>
      <c r="BG16" s="24"/>
      <c r="BH16" s="24"/>
      <c r="BI16" s="24"/>
      <c r="BJ16" s="24"/>
      <c r="BK16" s="24"/>
      <c r="BL16" s="24"/>
      <c r="BM16" s="24"/>
      <c r="BN16" s="24"/>
      <c r="BO16" s="24"/>
      <c r="BP16" s="24"/>
      <c r="BQ16" s="24"/>
      <c r="BR16" s="24"/>
      <c r="BS16" s="24"/>
      <c r="BT16" s="24"/>
    </row>
    <row r="17" spans="1:72" ht="64.5" customHeight="1" thickBot="1" x14ac:dyDescent="0.3">
      <c r="A17" s="300"/>
      <c r="B17" s="301"/>
      <c r="C17" s="300"/>
      <c r="D17" s="300"/>
      <c r="E17" s="302" t="s">
        <v>209</v>
      </c>
      <c r="F17" s="302"/>
      <c r="G17" s="302" t="s">
        <v>210</v>
      </c>
      <c r="H17" s="302"/>
      <c r="I17" s="302" t="s">
        <v>211</v>
      </c>
      <c r="J17" s="302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  <c r="BF17" s="16"/>
      <c r="BG17" s="15"/>
      <c r="BH17" s="15"/>
      <c r="BI17" s="15"/>
      <c r="BJ17" s="15"/>
      <c r="BK17" s="15"/>
      <c r="BL17" s="15"/>
      <c r="BM17" s="15"/>
      <c r="BN17" s="15"/>
      <c r="BO17" s="15"/>
      <c r="BP17" s="15"/>
      <c r="BQ17" s="15"/>
      <c r="BR17" s="15"/>
      <c r="BS17" s="15"/>
      <c r="BT17" s="15"/>
    </row>
    <row r="18" spans="1:72" ht="29.25" customHeight="1" thickBot="1" x14ac:dyDescent="0.3">
      <c r="A18" s="300"/>
      <c r="B18" s="301"/>
      <c r="C18" s="211" t="s">
        <v>63</v>
      </c>
      <c r="D18" s="211" t="s">
        <v>64</v>
      </c>
      <c r="E18" s="211" t="s">
        <v>63</v>
      </c>
      <c r="F18" s="211" t="s">
        <v>64</v>
      </c>
      <c r="G18" s="211" t="s">
        <v>63</v>
      </c>
      <c r="H18" s="211" t="s">
        <v>64</v>
      </c>
      <c r="I18" s="211" t="s">
        <v>63</v>
      </c>
      <c r="J18" s="211" t="s">
        <v>64</v>
      </c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15"/>
      <c r="Y18" s="21"/>
      <c r="Z18" s="21"/>
      <c r="AA18" s="21"/>
      <c r="AB18" s="21"/>
      <c r="AC18" s="21"/>
      <c r="AD18" s="21"/>
      <c r="AE18" s="21"/>
      <c r="AF18" s="21"/>
      <c r="AG18" s="21"/>
      <c r="AH18" s="21"/>
      <c r="AI18" s="21"/>
      <c r="AJ18" s="21"/>
      <c r="AK18" s="21"/>
      <c r="AL18" s="21"/>
      <c r="AM18" s="21"/>
      <c r="AN18" s="21"/>
      <c r="AO18" s="21"/>
      <c r="AP18" s="21"/>
      <c r="AQ18" s="21"/>
      <c r="AR18" s="21"/>
      <c r="AS18" s="21"/>
      <c r="AT18" s="21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  <c r="BF18" s="16"/>
      <c r="BG18" s="15"/>
      <c r="BH18" s="15"/>
      <c r="BI18" s="15"/>
      <c r="BJ18" s="15"/>
      <c r="BK18" s="15"/>
      <c r="BL18" s="15"/>
      <c r="BM18" s="15"/>
      <c r="BN18" s="15"/>
      <c r="BO18" s="15"/>
      <c r="BP18" s="15"/>
      <c r="BQ18" s="15"/>
      <c r="BR18" s="15"/>
      <c r="BS18" s="15"/>
      <c r="BT18" s="15"/>
    </row>
    <row r="19" spans="1:72" ht="15.75" thickBot="1" x14ac:dyDescent="0.3">
      <c r="A19" s="212">
        <v>1</v>
      </c>
      <c r="B19" s="212">
        <v>2</v>
      </c>
      <c r="C19" s="212">
        <v>3</v>
      </c>
      <c r="D19" s="212">
        <v>4</v>
      </c>
      <c r="E19" s="212">
        <v>5</v>
      </c>
      <c r="F19" s="212">
        <v>6</v>
      </c>
      <c r="G19" s="212">
        <v>7</v>
      </c>
      <c r="H19" s="212">
        <v>8</v>
      </c>
      <c r="I19" s="212">
        <v>9</v>
      </c>
      <c r="J19" s="212">
        <v>10</v>
      </c>
      <c r="K19" s="25"/>
      <c r="L19" s="25"/>
      <c r="M19" s="25"/>
      <c r="N19" s="25"/>
      <c r="O19" s="25"/>
      <c r="P19" s="25"/>
      <c r="Q19" s="25"/>
      <c r="R19" s="25"/>
      <c r="S19" s="25"/>
      <c r="T19" s="25"/>
      <c r="U19" s="25"/>
      <c r="V19" s="25"/>
      <c r="W19" s="25"/>
      <c r="X19" s="15"/>
      <c r="Y19" s="25"/>
      <c r="Z19" s="25"/>
      <c r="AA19" s="25"/>
      <c r="AB19" s="25"/>
      <c r="AC19" s="25"/>
      <c r="AD19" s="25"/>
      <c r="AE19" s="25"/>
      <c r="AF19" s="25"/>
      <c r="AG19" s="25"/>
      <c r="AH19" s="25"/>
      <c r="AI19" s="25"/>
      <c r="AJ19" s="25"/>
      <c r="AK19" s="25"/>
      <c r="AL19" s="25"/>
      <c r="AM19" s="25"/>
      <c r="AN19" s="25"/>
      <c r="AO19" s="25"/>
      <c r="AP19" s="25"/>
      <c r="AQ19" s="25"/>
      <c r="AR19" s="25"/>
      <c r="AS19" s="25"/>
      <c r="AT19" s="25"/>
      <c r="AU19" s="25"/>
      <c r="AV19" s="25"/>
      <c r="AW19" s="25"/>
      <c r="AX19" s="25"/>
      <c r="AY19" s="25"/>
      <c r="AZ19" s="25"/>
      <c r="BA19" s="25"/>
      <c r="BB19" s="25"/>
      <c r="BC19" s="25"/>
      <c r="BD19" s="25"/>
      <c r="BE19" s="25"/>
      <c r="BF19" s="25"/>
      <c r="BG19" s="15"/>
      <c r="BH19" s="15"/>
      <c r="BI19" s="15"/>
      <c r="BJ19" s="15"/>
      <c r="BK19" s="15"/>
      <c r="BL19" s="15"/>
      <c r="BM19" s="15"/>
      <c r="BN19" s="15"/>
      <c r="BO19" s="15"/>
      <c r="BP19" s="15"/>
      <c r="BQ19" s="15"/>
      <c r="BR19" s="15"/>
      <c r="BS19" s="15"/>
      <c r="BT19" s="15"/>
    </row>
    <row r="20" spans="1:72" ht="23.25" customHeight="1" thickBot="1" x14ac:dyDescent="0.3">
      <c r="A20" s="218" t="s">
        <v>20</v>
      </c>
      <c r="B20" s="35" t="s">
        <v>39</v>
      </c>
      <c r="C20" s="257" t="s">
        <v>65</v>
      </c>
      <c r="D20" s="258">
        <f>F20+'РАСХОДЫ 4'!H7+'РАСХОДЫ 4'!J7+'РАСХОДЫ 5'!D7+'РАСХОДЫ 5'!F7+'РАСХОДЫ 5'!H7+'РАСХОДЫ 5'!J7+'РАСХОДЫ 6'!D7</f>
        <v>4519</v>
      </c>
      <c r="E20" s="257" t="s">
        <v>65</v>
      </c>
      <c r="F20" s="258">
        <f>H20+J20+'РАСХОДЫ 1'!J7+'РАСХОДЫ 2'!H7+'РАСХОДЫ 4'!F7</f>
        <v>4519</v>
      </c>
      <c r="G20" s="204" t="s">
        <v>65</v>
      </c>
      <c r="H20" s="244">
        <v>4519</v>
      </c>
      <c r="I20" s="257" t="s">
        <v>65</v>
      </c>
      <c r="J20" s="258">
        <f>'РАСХОДЫ 1'!D7+'РАСХОДЫ 1'!F7+'РАСХОДЫ 1'!H7</f>
        <v>0</v>
      </c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5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7"/>
      <c r="AL20" s="17"/>
      <c r="AM20" s="17"/>
      <c r="AN20" s="17"/>
      <c r="AO20" s="17"/>
      <c r="AP20" s="17"/>
      <c r="AQ20" s="17"/>
      <c r="AR20" s="17"/>
      <c r="AS20" s="17"/>
      <c r="AT20" s="17"/>
      <c r="AU20" s="26"/>
      <c r="AV20" s="26"/>
      <c r="AW20" s="26"/>
      <c r="AX20" s="26"/>
      <c r="AY20" s="26"/>
      <c r="AZ20" s="26"/>
      <c r="BA20" s="26"/>
      <c r="BB20" s="26"/>
      <c r="BC20" s="26"/>
      <c r="BD20" s="26"/>
      <c r="BE20" s="26"/>
      <c r="BF20" s="26"/>
      <c r="BG20" s="15"/>
      <c r="BH20" s="15"/>
      <c r="BI20" s="15"/>
      <c r="BJ20" s="15"/>
      <c r="BK20" s="15"/>
      <c r="BL20" s="15"/>
      <c r="BM20" s="15"/>
      <c r="BN20" s="15"/>
      <c r="BO20" s="15"/>
      <c r="BP20" s="15"/>
      <c r="BQ20" s="15"/>
      <c r="BR20" s="15"/>
      <c r="BS20" s="15"/>
      <c r="BT20" s="15"/>
    </row>
    <row r="21" spans="1:72" ht="15.75" x14ac:dyDescent="0.25">
      <c r="A21" s="219" t="s">
        <v>21</v>
      </c>
      <c r="B21" s="69"/>
      <c r="C21" s="259"/>
      <c r="D21" s="159"/>
      <c r="E21" s="259"/>
      <c r="F21" s="159"/>
      <c r="G21" s="205"/>
      <c r="H21" s="148"/>
      <c r="I21" s="259"/>
      <c r="J21" s="159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5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7"/>
      <c r="AL21" s="17"/>
      <c r="AM21" s="17"/>
      <c r="AN21" s="17"/>
      <c r="AO21" s="17"/>
      <c r="AP21" s="17"/>
      <c r="AQ21" s="17"/>
      <c r="AR21" s="17"/>
      <c r="AS21" s="17"/>
      <c r="AT21" s="17"/>
      <c r="AU21" s="17"/>
      <c r="AV21" s="17"/>
      <c r="AW21" s="17"/>
      <c r="AX21" s="17"/>
      <c r="AY21" s="17"/>
      <c r="AZ21" s="17"/>
      <c r="BA21" s="17"/>
      <c r="BB21" s="17"/>
      <c r="BC21" s="17"/>
      <c r="BD21" s="17"/>
      <c r="BE21" s="17"/>
      <c r="BF21" s="17"/>
      <c r="BG21" s="15"/>
      <c r="BH21" s="15"/>
      <c r="BI21" s="15"/>
      <c r="BJ21" s="15"/>
      <c r="BK21" s="15"/>
      <c r="BL21" s="15"/>
      <c r="BM21" s="15"/>
      <c r="BN21" s="15"/>
      <c r="BO21" s="15"/>
      <c r="BP21" s="15"/>
      <c r="BQ21" s="15"/>
      <c r="BR21" s="15"/>
      <c r="BS21" s="15"/>
      <c r="BT21" s="15"/>
    </row>
    <row r="22" spans="1:72" ht="15.75" x14ac:dyDescent="0.25">
      <c r="A22" s="256" t="s">
        <v>22</v>
      </c>
      <c r="B22" s="31" t="s">
        <v>40</v>
      </c>
      <c r="C22" s="260" t="s">
        <v>65</v>
      </c>
      <c r="D22" s="184"/>
      <c r="E22" s="260" t="s">
        <v>65</v>
      </c>
      <c r="F22" s="184"/>
      <c r="G22" s="207" t="s">
        <v>65</v>
      </c>
      <c r="H22" s="181"/>
      <c r="I22" s="260" t="s">
        <v>65</v>
      </c>
      <c r="J22" s="184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5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7"/>
      <c r="AL22" s="17"/>
      <c r="AM22" s="17"/>
      <c r="AN22" s="17"/>
      <c r="AO22" s="17"/>
      <c r="AP22" s="17"/>
      <c r="AQ22" s="17"/>
      <c r="AR22" s="17"/>
      <c r="AS22" s="17"/>
      <c r="AT22" s="17"/>
      <c r="AU22" s="17"/>
      <c r="AV22" s="17"/>
      <c r="AW22" s="17"/>
      <c r="AX22" s="17"/>
      <c r="AY22" s="17"/>
      <c r="AZ22" s="17"/>
      <c r="BA22" s="17"/>
      <c r="BB22" s="17"/>
      <c r="BC22" s="17"/>
      <c r="BD22" s="17"/>
      <c r="BE22" s="17"/>
      <c r="BF22" s="17"/>
      <c r="BG22" s="15"/>
      <c r="BH22" s="15"/>
      <c r="BI22" s="15"/>
      <c r="BJ22" s="15"/>
      <c r="BK22" s="15"/>
      <c r="BL22" s="15"/>
      <c r="BM22" s="15"/>
      <c r="BN22" s="15"/>
      <c r="BO22" s="15"/>
      <c r="BP22" s="15"/>
      <c r="BQ22" s="15"/>
      <c r="BR22" s="15"/>
      <c r="BS22" s="15"/>
      <c r="BT22" s="15"/>
    </row>
    <row r="23" spans="1:72" ht="18" customHeight="1" thickBot="1" x14ac:dyDescent="0.3">
      <c r="A23" s="221" t="s">
        <v>23</v>
      </c>
      <c r="B23" s="29" t="s">
        <v>41</v>
      </c>
      <c r="C23" s="259" t="s">
        <v>65</v>
      </c>
      <c r="D23" s="159"/>
      <c r="E23" s="259" t="s">
        <v>65</v>
      </c>
      <c r="F23" s="159"/>
      <c r="G23" s="205" t="s">
        <v>65</v>
      </c>
      <c r="H23" s="243"/>
      <c r="I23" s="259" t="s">
        <v>65</v>
      </c>
      <c r="J23" s="159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5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7"/>
      <c r="AL23" s="17"/>
      <c r="AM23" s="17"/>
      <c r="AN23" s="17"/>
      <c r="AO23" s="17"/>
      <c r="AP23" s="17"/>
      <c r="AQ23" s="17"/>
      <c r="AR23" s="17"/>
      <c r="AS23" s="17"/>
      <c r="AT23" s="17"/>
      <c r="AU23" s="18"/>
      <c r="AV23" s="18"/>
      <c r="AW23" s="18"/>
      <c r="AX23" s="18"/>
      <c r="AY23" s="18"/>
      <c r="AZ23" s="18"/>
      <c r="BA23" s="18"/>
      <c r="BB23" s="18"/>
      <c r="BC23" s="18"/>
      <c r="BD23" s="18"/>
      <c r="BE23" s="18"/>
      <c r="BF23" s="18"/>
      <c r="BG23" s="15"/>
      <c r="BH23" s="15"/>
      <c r="BI23" s="15"/>
      <c r="BJ23" s="15"/>
      <c r="BK23" s="15"/>
      <c r="BL23" s="15"/>
      <c r="BM23" s="15"/>
      <c r="BN23" s="15"/>
      <c r="BO23" s="15"/>
      <c r="BP23" s="15"/>
      <c r="BQ23" s="15"/>
      <c r="BR23" s="15"/>
      <c r="BS23" s="15"/>
      <c r="BT23" s="15"/>
    </row>
    <row r="24" spans="1:72" ht="24.75" customHeight="1" thickBot="1" x14ac:dyDescent="0.3">
      <c r="A24" s="218" t="s">
        <v>70</v>
      </c>
      <c r="B24" s="35" t="s">
        <v>42</v>
      </c>
      <c r="C24" s="257" t="s">
        <v>65</v>
      </c>
      <c r="D24" s="258">
        <f>F24+'РАСХОДЫ 4'!H11+'РАСХОДЫ 4'!J11+'РАСХОДЫ 5'!D11+'РАСХОДЫ 5'!F11+'РАСХОДЫ 5'!H11+'РАСХОДЫ 5'!J11+'РАСХОДЫ 6'!D11</f>
        <v>15444</v>
      </c>
      <c r="E24" s="257" t="s">
        <v>65</v>
      </c>
      <c r="F24" s="258">
        <f>H24+J24+'РАСХОДЫ 1'!J11+'РАСХОДЫ 2'!H11+'РАСХОДЫ 4'!F11</f>
        <v>13329</v>
      </c>
      <c r="G24" s="204" t="s">
        <v>65</v>
      </c>
      <c r="H24" s="242"/>
      <c r="I24" s="257" t="s">
        <v>65</v>
      </c>
      <c r="J24" s="258">
        <f>'РАСХОДЫ 1'!D11+'РАСХОДЫ 1'!F11+'РАСХОДЫ 1'!H11</f>
        <v>251</v>
      </c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5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7"/>
      <c r="AL24" s="17"/>
      <c r="AM24" s="17"/>
      <c r="AN24" s="17"/>
      <c r="AO24" s="17"/>
      <c r="AP24" s="17"/>
      <c r="AQ24" s="17"/>
      <c r="AR24" s="17"/>
      <c r="AS24" s="17"/>
      <c r="AT24" s="17"/>
      <c r="AU24" s="26"/>
      <c r="AV24" s="26"/>
      <c r="AW24" s="26"/>
      <c r="AX24" s="26"/>
      <c r="AY24" s="26"/>
      <c r="AZ24" s="26"/>
      <c r="BA24" s="26"/>
      <c r="BB24" s="26"/>
      <c r="BC24" s="26"/>
      <c r="BD24" s="26"/>
      <c r="BE24" s="26"/>
      <c r="BF24" s="26"/>
      <c r="BG24" s="15"/>
      <c r="BH24" s="15"/>
      <c r="BI24" s="15"/>
      <c r="BJ24" s="15"/>
      <c r="BK24" s="15"/>
      <c r="BL24" s="15"/>
      <c r="BM24" s="15"/>
      <c r="BN24" s="15"/>
      <c r="BO24" s="15"/>
      <c r="BP24" s="15"/>
      <c r="BQ24" s="15"/>
      <c r="BR24" s="15"/>
      <c r="BS24" s="15"/>
      <c r="BT24" s="15"/>
    </row>
    <row r="25" spans="1:72" ht="15.75" x14ac:dyDescent="0.25">
      <c r="A25" s="219" t="s">
        <v>21</v>
      </c>
      <c r="B25" s="230"/>
      <c r="C25" s="259"/>
      <c r="D25" s="159"/>
      <c r="E25" s="259"/>
      <c r="F25" s="159"/>
      <c r="G25" s="205"/>
      <c r="H25" s="148"/>
      <c r="I25" s="259"/>
      <c r="J25" s="159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5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7"/>
      <c r="AL25" s="17"/>
      <c r="AM25" s="17"/>
      <c r="AN25" s="17"/>
      <c r="AO25" s="17"/>
      <c r="AP25" s="17"/>
      <c r="AQ25" s="17"/>
      <c r="AR25" s="17"/>
      <c r="AS25" s="17"/>
      <c r="AT25" s="17"/>
      <c r="AU25" s="17"/>
      <c r="AV25" s="17"/>
      <c r="AW25" s="17"/>
      <c r="AX25" s="17"/>
      <c r="AY25" s="17"/>
      <c r="AZ25" s="17"/>
      <c r="BA25" s="17"/>
      <c r="BB25" s="17"/>
      <c r="BC25" s="17"/>
      <c r="BD25" s="17"/>
      <c r="BE25" s="17"/>
      <c r="BF25" s="17"/>
      <c r="BG25" s="15"/>
      <c r="BH25" s="15"/>
      <c r="BI25" s="15"/>
      <c r="BJ25" s="15"/>
      <c r="BK25" s="15"/>
      <c r="BL25" s="15"/>
      <c r="BM25" s="15"/>
      <c r="BN25" s="15"/>
      <c r="BO25" s="15"/>
      <c r="BP25" s="15"/>
      <c r="BQ25" s="15"/>
      <c r="BR25" s="15"/>
      <c r="BS25" s="15"/>
      <c r="BT25" s="15"/>
    </row>
    <row r="26" spans="1:72" ht="17.25" customHeight="1" x14ac:dyDescent="0.25">
      <c r="A26" s="229" t="s">
        <v>24</v>
      </c>
      <c r="B26" s="220" t="s">
        <v>43</v>
      </c>
      <c r="C26" s="260" t="s">
        <v>65</v>
      </c>
      <c r="D26" s="184"/>
      <c r="E26" s="260" t="s">
        <v>65</v>
      </c>
      <c r="F26" s="184"/>
      <c r="G26" s="207" t="s">
        <v>65</v>
      </c>
      <c r="H26" s="181"/>
      <c r="I26" s="260" t="s">
        <v>65</v>
      </c>
      <c r="J26" s="184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5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7"/>
      <c r="AL26" s="17"/>
      <c r="AM26" s="17"/>
      <c r="AN26" s="17"/>
      <c r="AO26" s="17"/>
      <c r="AP26" s="17"/>
      <c r="AQ26" s="17"/>
      <c r="AR26" s="17"/>
      <c r="AS26" s="17"/>
      <c r="AT26" s="17"/>
      <c r="AU26" s="17"/>
      <c r="AV26" s="17"/>
      <c r="AW26" s="17"/>
      <c r="AX26" s="17"/>
      <c r="AY26" s="17"/>
      <c r="AZ26" s="17"/>
      <c r="BA26" s="17"/>
      <c r="BB26" s="17"/>
      <c r="BC26" s="17"/>
      <c r="BD26" s="17"/>
      <c r="BE26" s="17"/>
      <c r="BF26" s="17"/>
      <c r="BG26" s="15"/>
      <c r="BH26" s="15"/>
      <c r="BI26" s="15"/>
      <c r="BJ26" s="15"/>
      <c r="BK26" s="15"/>
      <c r="BL26" s="15"/>
      <c r="BM26" s="15"/>
      <c r="BN26" s="15"/>
      <c r="BO26" s="15"/>
      <c r="BP26" s="15"/>
      <c r="BQ26" s="15"/>
      <c r="BR26" s="15"/>
      <c r="BS26" s="15"/>
      <c r="BT26" s="15"/>
    </row>
    <row r="27" spans="1:72" ht="17.25" customHeight="1" x14ac:dyDescent="0.25">
      <c r="A27" s="229" t="s">
        <v>25</v>
      </c>
      <c r="B27" s="220" t="s">
        <v>44</v>
      </c>
      <c r="C27" s="260" t="s">
        <v>65</v>
      </c>
      <c r="D27" s="184"/>
      <c r="E27" s="260" t="s">
        <v>65</v>
      </c>
      <c r="F27" s="184"/>
      <c r="G27" s="207" t="s">
        <v>65</v>
      </c>
      <c r="H27" s="181"/>
      <c r="I27" s="260" t="s">
        <v>65</v>
      </c>
      <c r="J27" s="184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15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7"/>
      <c r="AL27" s="17"/>
      <c r="AM27" s="17"/>
      <c r="AN27" s="17"/>
      <c r="AO27" s="17"/>
      <c r="AP27" s="17"/>
      <c r="AQ27" s="17"/>
      <c r="AR27" s="17"/>
      <c r="AS27" s="17"/>
      <c r="AT27" s="17"/>
      <c r="AU27" s="18"/>
      <c r="AV27" s="18"/>
      <c r="AW27" s="18"/>
      <c r="AX27" s="18"/>
      <c r="AY27" s="18"/>
      <c r="AZ27" s="18"/>
      <c r="BA27" s="18"/>
      <c r="BB27" s="18"/>
      <c r="BC27" s="18"/>
      <c r="BD27" s="18"/>
      <c r="BE27" s="18"/>
      <c r="BF27" s="18"/>
      <c r="BG27" s="15"/>
      <c r="BH27" s="15"/>
      <c r="BI27" s="15"/>
      <c r="BJ27" s="15"/>
      <c r="BK27" s="15"/>
      <c r="BL27" s="15"/>
      <c r="BM27" s="15"/>
      <c r="BN27" s="15"/>
      <c r="BO27" s="15"/>
      <c r="BP27" s="15"/>
      <c r="BQ27" s="15"/>
      <c r="BR27" s="15"/>
      <c r="BS27" s="15"/>
      <c r="BT27" s="15"/>
    </row>
    <row r="28" spans="1:72" ht="19.5" customHeight="1" x14ac:dyDescent="0.25">
      <c r="A28" s="229" t="s">
        <v>26</v>
      </c>
      <c r="B28" s="220" t="s">
        <v>45</v>
      </c>
      <c r="C28" s="260" t="s">
        <v>65</v>
      </c>
      <c r="D28" s="184"/>
      <c r="E28" s="260" t="s">
        <v>65</v>
      </c>
      <c r="F28" s="184"/>
      <c r="G28" s="207" t="s">
        <v>65</v>
      </c>
      <c r="H28" s="181"/>
      <c r="I28" s="260" t="s">
        <v>65</v>
      </c>
      <c r="J28" s="184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7"/>
      <c r="X28" s="15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7"/>
      <c r="AL28" s="17"/>
      <c r="AM28" s="17"/>
      <c r="AN28" s="17"/>
      <c r="AO28" s="17"/>
      <c r="AP28" s="17"/>
      <c r="AQ28" s="17"/>
      <c r="AR28" s="17"/>
      <c r="AS28" s="17"/>
      <c r="AT28" s="17"/>
      <c r="AU28" s="19"/>
      <c r="AV28" s="19"/>
      <c r="AW28" s="19"/>
      <c r="AX28" s="19"/>
      <c r="AY28" s="19"/>
      <c r="AZ28" s="19"/>
      <c r="BA28" s="19"/>
      <c r="BB28" s="19"/>
      <c r="BC28" s="19"/>
      <c r="BD28" s="19"/>
      <c r="BE28" s="19"/>
      <c r="BF28" s="19"/>
      <c r="BG28" s="15"/>
      <c r="BH28" s="15"/>
      <c r="BI28" s="15"/>
      <c r="BJ28" s="15"/>
      <c r="BK28" s="15"/>
      <c r="BL28" s="15"/>
      <c r="BM28" s="15"/>
      <c r="BN28" s="15"/>
      <c r="BO28" s="15"/>
      <c r="BP28" s="15"/>
      <c r="BQ28" s="15"/>
      <c r="BR28" s="15"/>
      <c r="BS28" s="15"/>
      <c r="BT28" s="15"/>
    </row>
    <row r="29" spans="1:72" ht="18" customHeight="1" thickBot="1" x14ac:dyDescent="0.3">
      <c r="A29" s="221" t="s">
        <v>23</v>
      </c>
      <c r="B29" s="231" t="s">
        <v>46</v>
      </c>
      <c r="C29" s="259" t="s">
        <v>65</v>
      </c>
      <c r="D29" s="159"/>
      <c r="E29" s="259" t="s">
        <v>65</v>
      </c>
      <c r="F29" s="159"/>
      <c r="G29" s="205" t="s">
        <v>65</v>
      </c>
      <c r="H29" s="243"/>
      <c r="I29" s="259" t="s">
        <v>65</v>
      </c>
      <c r="J29" s="159"/>
      <c r="K29" s="17"/>
      <c r="L29" s="17"/>
      <c r="M29" s="17"/>
      <c r="N29" s="17"/>
      <c r="O29" s="17"/>
      <c r="P29" s="17"/>
      <c r="Q29" s="17"/>
      <c r="R29" s="17"/>
      <c r="S29" s="17"/>
      <c r="T29" s="17"/>
      <c r="U29" s="17"/>
      <c r="V29" s="17"/>
      <c r="W29" s="17"/>
      <c r="X29" s="15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7"/>
      <c r="AL29" s="17"/>
      <c r="AM29" s="17"/>
      <c r="AN29" s="17"/>
      <c r="AO29" s="17"/>
      <c r="AP29" s="17"/>
      <c r="AQ29" s="17"/>
      <c r="AR29" s="17"/>
      <c r="AS29" s="17"/>
      <c r="AT29" s="17"/>
      <c r="AU29" s="18"/>
      <c r="AV29" s="18"/>
      <c r="AW29" s="18"/>
      <c r="AX29" s="18"/>
      <c r="AY29" s="18"/>
      <c r="AZ29" s="18"/>
      <c r="BA29" s="18"/>
      <c r="BB29" s="18"/>
      <c r="BC29" s="18"/>
      <c r="BD29" s="18"/>
      <c r="BE29" s="18"/>
      <c r="BF29" s="18"/>
      <c r="BG29" s="15"/>
      <c r="BH29" s="15"/>
      <c r="BI29" s="15"/>
      <c r="BJ29" s="15"/>
      <c r="BK29" s="15"/>
      <c r="BL29" s="15"/>
      <c r="BM29" s="15"/>
      <c r="BN29" s="15"/>
      <c r="BO29" s="15"/>
      <c r="BP29" s="15"/>
      <c r="BQ29" s="15"/>
      <c r="BR29" s="15"/>
      <c r="BS29" s="15"/>
      <c r="BT29" s="15"/>
    </row>
    <row r="30" spans="1:72" ht="18.75" customHeight="1" thickBot="1" x14ac:dyDescent="0.3">
      <c r="A30" s="218" t="s">
        <v>27</v>
      </c>
      <c r="B30" s="35" t="s">
        <v>47</v>
      </c>
      <c r="C30" s="257" t="s">
        <v>65</v>
      </c>
      <c r="D30" s="258">
        <f>F30+'РАСХОДЫ 4'!H17+'РАСХОДЫ 4'!J17+'РАСХОДЫ 5'!D17+'РАСХОДЫ 5'!F17+'РАСХОДЫ 5'!H17+'РАСХОДЫ 5'!J17+'РАСХОДЫ 6'!D17</f>
        <v>7934</v>
      </c>
      <c r="E30" s="257" t="s">
        <v>65</v>
      </c>
      <c r="F30" s="258">
        <f>H30+J30+'РАСХОДЫ 1'!J17+'РАСХОДЫ 2'!H17+'РАСХОДЫ 4'!F17</f>
        <v>6614</v>
      </c>
      <c r="G30" s="204" t="s">
        <v>65</v>
      </c>
      <c r="H30" s="244"/>
      <c r="I30" s="257" t="s">
        <v>65</v>
      </c>
      <c r="J30" s="258">
        <f>'РАСХОДЫ 1'!D17+'РАСХОДЫ 1'!F17+'РАСХОДЫ 1'!H17</f>
        <v>76</v>
      </c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5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7"/>
      <c r="AL30" s="17"/>
      <c r="AM30" s="17"/>
      <c r="AN30" s="17"/>
      <c r="AO30" s="17"/>
      <c r="AP30" s="17"/>
      <c r="AQ30" s="17"/>
      <c r="AR30" s="17"/>
      <c r="AS30" s="17"/>
      <c r="AT30" s="17"/>
      <c r="AU30" s="26"/>
      <c r="AV30" s="26"/>
      <c r="AW30" s="26"/>
      <c r="AX30" s="26"/>
      <c r="AY30" s="26"/>
      <c r="AZ30" s="26"/>
      <c r="BA30" s="26"/>
      <c r="BB30" s="26"/>
      <c r="BC30" s="26"/>
      <c r="BD30" s="26"/>
      <c r="BE30" s="26"/>
      <c r="BF30" s="26"/>
      <c r="BG30" s="15"/>
      <c r="BH30" s="15"/>
      <c r="BI30" s="15"/>
      <c r="BJ30" s="15"/>
      <c r="BK30" s="15"/>
      <c r="BL30" s="15"/>
      <c r="BM30" s="15"/>
      <c r="BN30" s="15"/>
      <c r="BO30" s="15"/>
      <c r="BP30" s="15"/>
      <c r="BQ30" s="15"/>
      <c r="BR30" s="15"/>
      <c r="BS30" s="15"/>
      <c r="BT30" s="15"/>
    </row>
    <row r="31" spans="1:72" ht="25.5" customHeight="1" thickBot="1" x14ac:dyDescent="0.3">
      <c r="A31" s="218" t="s">
        <v>28</v>
      </c>
      <c r="B31" s="35" t="s">
        <v>48</v>
      </c>
      <c r="C31" s="257" t="s">
        <v>65</v>
      </c>
      <c r="D31" s="258">
        <f>F31+'РАСХОДЫ 4'!H18+'РАСХОДЫ 4'!J18+'РАСХОДЫ 5'!D18+'РАСХОДЫ 5'!F18+'РАСХОДЫ 5'!H18+'РАСХОДЫ 5'!J18+'РАСХОДЫ 6'!D18</f>
        <v>3868</v>
      </c>
      <c r="E31" s="257" t="s">
        <v>65</v>
      </c>
      <c r="F31" s="258">
        <f>H31+J31+'РАСХОДЫ 1'!J18+'РАСХОДЫ 2'!H18+'РАСХОДЫ 4'!F18</f>
        <v>3868</v>
      </c>
      <c r="G31" s="204" t="s">
        <v>65</v>
      </c>
      <c r="H31" s="244"/>
      <c r="I31" s="257" t="s">
        <v>65</v>
      </c>
      <c r="J31" s="258">
        <f>'РАСХОДЫ 1'!D18+'РАСХОДЫ 1'!F18+'РАСХОДЫ 1'!H18</f>
        <v>173</v>
      </c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5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7"/>
      <c r="AL31" s="17"/>
      <c r="AM31" s="17"/>
      <c r="AN31" s="17"/>
      <c r="AO31" s="17"/>
      <c r="AP31" s="17"/>
      <c r="AQ31" s="17"/>
      <c r="AR31" s="17"/>
      <c r="AS31" s="17"/>
      <c r="AT31" s="17"/>
      <c r="AU31" s="26"/>
      <c r="AV31" s="26"/>
      <c r="AW31" s="26"/>
      <c r="AX31" s="26"/>
      <c r="AY31" s="26"/>
      <c r="AZ31" s="26"/>
      <c r="BA31" s="26"/>
      <c r="BB31" s="26"/>
      <c r="BC31" s="26"/>
      <c r="BD31" s="26"/>
      <c r="BE31" s="26"/>
      <c r="BF31" s="26"/>
      <c r="BG31" s="15"/>
      <c r="BH31" s="15"/>
      <c r="BI31" s="15"/>
      <c r="BJ31" s="15"/>
      <c r="BK31" s="15"/>
      <c r="BL31" s="15"/>
      <c r="BM31" s="15"/>
      <c r="BN31" s="15"/>
      <c r="BO31" s="15"/>
      <c r="BP31" s="15"/>
      <c r="BQ31" s="15"/>
      <c r="BR31" s="15"/>
      <c r="BS31" s="15"/>
      <c r="BT31" s="15"/>
    </row>
    <row r="32" spans="1:72" ht="36.75" customHeight="1" thickBot="1" x14ac:dyDescent="0.3">
      <c r="A32" s="218" t="s">
        <v>29</v>
      </c>
      <c r="B32" s="35" t="s">
        <v>49</v>
      </c>
      <c r="C32" s="264">
        <f>E32+'РАСХОДЫ 4'!G19+'РАСХОДЫ 4'!I19+'РАСХОДЫ 5'!C19+'РАСХОДЫ 5'!E19+'РАСХОДЫ 5'!G19+'РАСХОДЫ 5'!I19+'РАСХОДЫ 6'!C19</f>
        <v>44022</v>
      </c>
      <c r="D32" s="258">
        <f>F32+'РАСХОДЫ 4'!H19+'РАСХОДЫ 4'!J19+'РАСХОДЫ 5'!D19+'РАСХОДЫ 5'!F19+'РАСХОДЫ 5'!H19+'РАСХОДЫ 5'!J19+'РАСХОДЫ 6'!D19</f>
        <v>31765</v>
      </c>
      <c r="E32" s="264">
        <f>G32+I32+'РАСХОДЫ 1'!I19+'РАСХОДЫ 2'!G19+'РАСХОДЫ 4'!E19</f>
        <v>39047</v>
      </c>
      <c r="F32" s="258">
        <f>H32+J32+'РАСХОДЫ 1'!J19+'РАСХОДЫ 2'!H19+'РАСХОДЫ 4'!F19</f>
        <v>28330</v>
      </c>
      <c r="G32" s="208">
        <v>5980</v>
      </c>
      <c r="H32" s="242">
        <f>H20+H24+H30+H31</f>
        <v>4519</v>
      </c>
      <c r="I32" s="264">
        <f>'РАСХОДЫ 1'!C19+'РАСХОДЫ 1'!E19+'РАСХОДЫ 1'!G19</f>
        <v>676</v>
      </c>
      <c r="J32" s="258">
        <f>'РАСХОДЫ 1'!D19+'РАСХОДЫ 1'!F19+'РАСХОДЫ 1'!H19</f>
        <v>500</v>
      </c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7"/>
      <c r="X32" s="15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7"/>
      <c r="AL32" s="17"/>
      <c r="AM32" s="17"/>
      <c r="AN32" s="17"/>
      <c r="AO32" s="17"/>
      <c r="AP32" s="17"/>
      <c r="AQ32" s="17"/>
      <c r="AR32" s="17"/>
      <c r="AS32" s="17"/>
      <c r="AT32" s="17"/>
      <c r="AU32" s="26"/>
      <c r="AV32" s="26"/>
      <c r="AW32" s="26"/>
      <c r="AX32" s="26"/>
      <c r="AY32" s="26"/>
      <c r="AZ32" s="26"/>
      <c r="BA32" s="26"/>
      <c r="BB32" s="26"/>
      <c r="BC32" s="26"/>
      <c r="BD32" s="26"/>
      <c r="BE32" s="26"/>
      <c r="BF32" s="26"/>
      <c r="BG32" s="15"/>
      <c r="BH32" s="15"/>
      <c r="BI32" s="15"/>
      <c r="BJ32" s="15"/>
      <c r="BK32" s="15"/>
      <c r="BL32" s="15"/>
      <c r="BM32" s="15"/>
      <c r="BN32" s="15"/>
      <c r="BO32" s="15"/>
      <c r="BP32" s="15"/>
      <c r="BQ32" s="15"/>
      <c r="BR32" s="15"/>
      <c r="BS32" s="15"/>
      <c r="BT32" s="15"/>
    </row>
    <row r="33" spans="1:72" ht="24" customHeight="1" thickBot="1" x14ac:dyDescent="0.3">
      <c r="A33" s="218" t="s">
        <v>71</v>
      </c>
      <c r="B33" s="35" t="s">
        <v>50</v>
      </c>
      <c r="C33" s="264">
        <f>E33+'РАСХОДЫ 4'!G20+'РАСХОДЫ 4'!I20+'РАСХОДЫ 5'!C20+'РАСХОДЫ 5'!E20+'РАСХОДЫ 5'!G20+'РАСХОДЫ 5'!I20+'РАСХОДЫ 6'!C20</f>
        <v>126</v>
      </c>
      <c r="D33" s="258">
        <f>F33+'РАСХОДЫ 4'!H20+'РАСХОДЫ 4'!J20+'РАСХОДЫ 5'!D20+'РАСХОДЫ 5'!F20+'РАСХОДЫ 5'!H20+'РАСХОДЫ 5'!J20+'РАСХОДЫ 6'!D20</f>
        <v>101</v>
      </c>
      <c r="E33" s="264">
        <f>G33+I33+'РАСХОДЫ 1'!I20+'РАСХОДЫ 2'!G20+'РАСХОДЫ 4'!E20</f>
        <v>124</v>
      </c>
      <c r="F33" s="258">
        <f>H33+J33+'РАСХОДЫ 1'!J20+'РАСХОДЫ 2'!H20+'РАСХОДЫ 4'!F20</f>
        <v>101</v>
      </c>
      <c r="G33" s="208">
        <v>48</v>
      </c>
      <c r="H33" s="244">
        <v>48</v>
      </c>
      <c r="I33" s="264">
        <f>'РАСХОДЫ 1'!C20+'РАСХОДЫ 1'!E20+'РАСХОДЫ 1'!G20</f>
        <v>42</v>
      </c>
      <c r="J33" s="258">
        <f>'РАСХОДЫ 1'!D20+'РАСХОДЫ 1'!F20+'РАСХОДЫ 1'!H20</f>
        <v>20</v>
      </c>
      <c r="K33" s="17"/>
      <c r="L33" s="17"/>
      <c r="M33" s="17"/>
      <c r="N33" s="17"/>
      <c r="O33" s="17"/>
      <c r="P33" s="17"/>
      <c r="Q33" s="17"/>
      <c r="R33" s="17"/>
      <c r="S33" s="17"/>
      <c r="T33" s="17"/>
      <c r="U33" s="17"/>
      <c r="V33" s="17"/>
      <c r="W33" s="17"/>
      <c r="X33" s="15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7"/>
      <c r="AL33" s="17"/>
      <c r="AM33" s="17"/>
      <c r="AN33" s="17"/>
      <c r="AO33" s="17"/>
      <c r="AP33" s="17"/>
      <c r="AQ33" s="17"/>
      <c r="AR33" s="17"/>
      <c r="AS33" s="17"/>
      <c r="AT33" s="17"/>
      <c r="AU33" s="26"/>
      <c r="AV33" s="26"/>
      <c r="AW33" s="26"/>
      <c r="AX33" s="26"/>
      <c r="AY33" s="26"/>
      <c r="AZ33" s="26"/>
      <c r="BA33" s="26"/>
      <c r="BB33" s="26"/>
      <c r="BC33" s="26"/>
      <c r="BD33" s="26"/>
      <c r="BE33" s="26"/>
      <c r="BF33" s="26"/>
      <c r="BG33" s="15"/>
      <c r="BH33" s="15"/>
      <c r="BI33" s="15"/>
      <c r="BJ33" s="15"/>
      <c r="BK33" s="15"/>
      <c r="BL33" s="15"/>
      <c r="BM33" s="15"/>
      <c r="BN33" s="15"/>
      <c r="BO33" s="15"/>
      <c r="BP33" s="15"/>
      <c r="BQ33" s="15"/>
      <c r="BR33" s="15"/>
      <c r="BS33" s="15"/>
      <c r="BT33" s="15"/>
    </row>
    <row r="34" spans="1:72" ht="15.75" x14ac:dyDescent="0.25">
      <c r="A34" s="219" t="s">
        <v>30</v>
      </c>
      <c r="B34" s="230"/>
      <c r="C34" s="261"/>
      <c r="D34" s="159"/>
      <c r="E34" s="261"/>
      <c r="F34" s="159"/>
      <c r="G34" s="210"/>
      <c r="H34" s="148"/>
      <c r="I34" s="261"/>
      <c r="J34" s="159"/>
      <c r="K34" s="17"/>
      <c r="L34" s="17"/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17"/>
      <c r="X34" s="15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7"/>
      <c r="AL34" s="17"/>
      <c r="AM34" s="17"/>
      <c r="AN34" s="17"/>
      <c r="AO34" s="17"/>
      <c r="AP34" s="17"/>
      <c r="AQ34" s="17"/>
      <c r="AR34" s="17"/>
      <c r="AS34" s="17"/>
      <c r="AT34" s="17"/>
      <c r="AU34" s="17"/>
      <c r="AV34" s="17"/>
      <c r="AW34" s="17"/>
      <c r="AX34" s="17"/>
      <c r="AY34" s="17"/>
      <c r="AZ34" s="17"/>
      <c r="BA34" s="17"/>
      <c r="BB34" s="17"/>
      <c r="BC34" s="17"/>
      <c r="BD34" s="17"/>
      <c r="BE34" s="17"/>
      <c r="BF34" s="17"/>
      <c r="BG34" s="15"/>
      <c r="BH34" s="15"/>
      <c r="BI34" s="15"/>
      <c r="BJ34" s="15"/>
      <c r="BK34" s="15"/>
      <c r="BL34" s="15"/>
      <c r="BM34" s="15"/>
      <c r="BN34" s="15"/>
      <c r="BO34" s="15"/>
      <c r="BP34" s="15"/>
      <c r="BQ34" s="15"/>
      <c r="BR34" s="15"/>
      <c r="BS34" s="15"/>
      <c r="BT34" s="15"/>
    </row>
    <row r="35" spans="1:72" ht="17.25" customHeight="1" x14ac:dyDescent="0.25">
      <c r="A35" s="229" t="s">
        <v>31</v>
      </c>
      <c r="B35" s="220" t="s">
        <v>51</v>
      </c>
      <c r="C35" s="260" t="s">
        <v>65</v>
      </c>
      <c r="D35" s="184"/>
      <c r="E35" s="260" t="s">
        <v>65</v>
      </c>
      <c r="F35" s="184"/>
      <c r="G35" s="207" t="s">
        <v>65</v>
      </c>
      <c r="H35" s="181"/>
      <c r="I35" s="260" t="s">
        <v>65</v>
      </c>
      <c r="J35" s="184"/>
      <c r="K35" s="17"/>
      <c r="L35" s="17"/>
      <c r="M35" s="17"/>
      <c r="N35" s="17"/>
      <c r="O35" s="17"/>
      <c r="P35" s="17"/>
      <c r="Q35" s="17"/>
      <c r="R35" s="17"/>
      <c r="S35" s="17"/>
      <c r="T35" s="17"/>
      <c r="U35" s="17"/>
      <c r="V35" s="17"/>
      <c r="W35" s="17"/>
      <c r="X35" s="15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7"/>
      <c r="AL35" s="17"/>
      <c r="AM35" s="17"/>
      <c r="AN35" s="17"/>
      <c r="AO35" s="17"/>
      <c r="AP35" s="17"/>
      <c r="AQ35" s="17"/>
      <c r="AR35" s="17"/>
      <c r="AS35" s="17"/>
      <c r="AT35" s="17"/>
      <c r="AU35" s="18"/>
      <c r="AV35" s="18"/>
      <c r="AW35" s="18"/>
      <c r="AX35" s="18"/>
      <c r="AY35" s="18"/>
      <c r="AZ35" s="18"/>
      <c r="BA35" s="18"/>
      <c r="BB35" s="18"/>
      <c r="BC35" s="18"/>
      <c r="BD35" s="18"/>
      <c r="BE35" s="18"/>
      <c r="BF35" s="18"/>
      <c r="BG35" s="15"/>
      <c r="BH35" s="15"/>
      <c r="BI35" s="15"/>
      <c r="BJ35" s="15"/>
      <c r="BK35" s="15"/>
      <c r="BL35" s="15"/>
      <c r="BM35" s="15"/>
      <c r="BN35" s="15"/>
      <c r="BO35" s="15"/>
      <c r="BP35" s="15"/>
      <c r="BQ35" s="15"/>
      <c r="BR35" s="15"/>
      <c r="BS35" s="15"/>
      <c r="BT35" s="15"/>
    </row>
    <row r="36" spans="1:72" ht="19.5" customHeight="1" x14ac:dyDescent="0.25">
      <c r="A36" s="254" t="s">
        <v>32</v>
      </c>
      <c r="B36" s="250" t="s">
        <v>52</v>
      </c>
      <c r="C36" s="262" t="s">
        <v>65</v>
      </c>
      <c r="D36" s="263"/>
      <c r="E36" s="262" t="s">
        <v>65</v>
      </c>
      <c r="F36" s="263"/>
      <c r="G36" s="234" t="s">
        <v>65</v>
      </c>
      <c r="H36" s="245"/>
      <c r="I36" s="262" t="s">
        <v>65</v>
      </c>
      <c r="J36" s="263"/>
      <c r="K36" s="17"/>
      <c r="L36" s="17"/>
      <c r="M36" s="17"/>
      <c r="N36" s="17"/>
      <c r="O36" s="17"/>
      <c r="P36" s="17"/>
      <c r="Q36" s="17"/>
      <c r="R36" s="17"/>
      <c r="S36" s="17"/>
      <c r="T36" s="17"/>
      <c r="U36" s="17"/>
      <c r="V36" s="17"/>
      <c r="W36" s="17"/>
      <c r="X36" s="15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7"/>
      <c r="AL36" s="17"/>
      <c r="AM36" s="17"/>
      <c r="AN36" s="17"/>
      <c r="AO36" s="17"/>
      <c r="AP36" s="17"/>
      <c r="AQ36" s="17"/>
      <c r="AR36" s="17"/>
      <c r="AS36" s="17"/>
      <c r="AT36" s="17"/>
      <c r="AU36" s="18"/>
      <c r="AV36" s="18"/>
      <c r="AW36" s="18"/>
      <c r="AX36" s="18"/>
      <c r="AY36" s="18"/>
      <c r="AZ36" s="18"/>
      <c r="BA36" s="18"/>
      <c r="BB36" s="18"/>
      <c r="BC36" s="18"/>
      <c r="BD36" s="18"/>
      <c r="BE36" s="18"/>
      <c r="BF36" s="18"/>
      <c r="BG36" s="15"/>
      <c r="BH36" s="15"/>
      <c r="BI36" s="15"/>
      <c r="BJ36" s="15"/>
      <c r="BK36" s="15"/>
      <c r="BL36" s="15"/>
      <c r="BM36" s="15"/>
      <c r="BN36" s="15"/>
      <c r="BO36" s="15"/>
      <c r="BP36" s="15"/>
      <c r="BQ36" s="15"/>
      <c r="BR36" s="15"/>
      <c r="BS36" s="15"/>
      <c r="BT36" s="15"/>
    </row>
    <row r="37" spans="1:72" ht="15.75" x14ac:dyDescent="0.25">
      <c r="A37" s="255" t="s">
        <v>21</v>
      </c>
      <c r="B37" s="251"/>
      <c r="C37" s="259"/>
      <c r="D37" s="159"/>
      <c r="E37" s="259"/>
      <c r="F37" s="159"/>
      <c r="G37" s="205"/>
      <c r="H37" s="148"/>
      <c r="I37" s="259"/>
      <c r="J37" s="159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5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7"/>
      <c r="AL37" s="17"/>
      <c r="AM37" s="17"/>
      <c r="AN37" s="17"/>
      <c r="AO37" s="17"/>
      <c r="AP37" s="17"/>
      <c r="AQ37" s="17"/>
      <c r="AR37" s="17"/>
      <c r="AS37" s="17"/>
      <c r="AT37" s="17"/>
      <c r="AU37" s="19"/>
      <c r="AV37" s="19"/>
      <c r="AW37" s="19"/>
      <c r="AX37" s="19"/>
      <c r="AY37" s="19"/>
      <c r="AZ37" s="19"/>
      <c r="BA37" s="19"/>
      <c r="BB37" s="19"/>
      <c r="BC37" s="19"/>
      <c r="BD37" s="19"/>
      <c r="BE37" s="19"/>
      <c r="BF37" s="19"/>
      <c r="BG37" s="15"/>
      <c r="BH37" s="15"/>
      <c r="BI37" s="15"/>
      <c r="BJ37" s="15"/>
      <c r="BK37" s="15"/>
      <c r="BL37" s="15"/>
      <c r="BM37" s="15"/>
      <c r="BN37" s="15"/>
      <c r="BO37" s="15"/>
      <c r="BP37" s="15"/>
      <c r="BQ37" s="15"/>
      <c r="BR37" s="15"/>
      <c r="BS37" s="15"/>
      <c r="BT37" s="15"/>
    </row>
    <row r="38" spans="1:72" ht="15" customHeight="1" x14ac:dyDescent="0.25">
      <c r="A38" s="229" t="s">
        <v>33</v>
      </c>
      <c r="B38" s="220" t="s">
        <v>53</v>
      </c>
      <c r="C38" s="260" t="s">
        <v>65</v>
      </c>
      <c r="D38" s="184"/>
      <c r="E38" s="260" t="s">
        <v>65</v>
      </c>
      <c r="F38" s="184"/>
      <c r="G38" s="207" t="s">
        <v>65</v>
      </c>
      <c r="H38" s="181"/>
      <c r="I38" s="260" t="s">
        <v>65</v>
      </c>
      <c r="J38" s="184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5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7"/>
      <c r="AL38" s="17"/>
      <c r="AM38" s="17"/>
      <c r="AN38" s="17"/>
      <c r="AO38" s="17"/>
      <c r="AP38" s="17"/>
      <c r="AQ38" s="17"/>
      <c r="AR38" s="17"/>
      <c r="AS38" s="17"/>
      <c r="AT38" s="17"/>
      <c r="AU38" s="19"/>
      <c r="AV38" s="19"/>
      <c r="AW38" s="19"/>
      <c r="AX38" s="19"/>
      <c r="AY38" s="19"/>
      <c r="AZ38" s="19"/>
      <c r="BA38" s="19"/>
      <c r="BB38" s="19"/>
      <c r="BC38" s="19"/>
      <c r="BD38" s="19"/>
      <c r="BE38" s="19"/>
      <c r="BF38" s="19"/>
      <c r="BG38" s="15"/>
      <c r="BH38" s="15"/>
      <c r="BI38" s="15"/>
      <c r="BJ38" s="15"/>
      <c r="BK38" s="15"/>
      <c r="BL38" s="15"/>
      <c r="BM38" s="15"/>
      <c r="BN38" s="15"/>
      <c r="BO38" s="15"/>
      <c r="BP38" s="15"/>
      <c r="BQ38" s="15"/>
      <c r="BR38" s="15"/>
      <c r="BS38" s="15"/>
      <c r="BT38" s="15"/>
    </row>
    <row r="39" spans="1:72" ht="19.5" customHeight="1" thickBot="1" x14ac:dyDescent="0.3">
      <c r="A39" s="255" t="s">
        <v>34</v>
      </c>
      <c r="B39" s="252" t="s">
        <v>54</v>
      </c>
      <c r="C39" s="259" t="s">
        <v>65</v>
      </c>
      <c r="D39" s="159"/>
      <c r="E39" s="259" t="s">
        <v>65</v>
      </c>
      <c r="F39" s="159"/>
      <c r="G39" s="205" t="s">
        <v>65</v>
      </c>
      <c r="H39" s="243"/>
      <c r="I39" s="259" t="s">
        <v>65</v>
      </c>
      <c r="J39" s="159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5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20"/>
      <c r="AV39" s="20"/>
      <c r="AW39" s="20"/>
      <c r="AX39" s="20"/>
      <c r="AY39" s="20"/>
      <c r="AZ39" s="20"/>
      <c r="BA39" s="20"/>
      <c r="BB39" s="20"/>
      <c r="BC39" s="20"/>
      <c r="BD39" s="20"/>
      <c r="BE39" s="20"/>
      <c r="BF39" s="20"/>
      <c r="BG39" s="15"/>
      <c r="BH39" s="15"/>
      <c r="BI39" s="15"/>
      <c r="BJ39" s="15"/>
      <c r="BK39" s="15"/>
      <c r="BL39" s="15"/>
      <c r="BM39" s="15"/>
      <c r="BN39" s="15"/>
      <c r="BO39" s="15"/>
      <c r="BP39" s="15"/>
      <c r="BQ39" s="15"/>
      <c r="BR39" s="15"/>
      <c r="BS39" s="15"/>
      <c r="BT39" s="15"/>
    </row>
    <row r="40" spans="1:72" ht="27.75" customHeight="1" thickBot="1" x14ac:dyDescent="0.3">
      <c r="A40" s="218" t="s">
        <v>69</v>
      </c>
      <c r="B40" s="164" t="s">
        <v>55</v>
      </c>
      <c r="C40" s="265">
        <f>E40+'РАСХОДЫ 4'!G27+'РАСХОДЫ 4'!I27+'РАСХОДЫ 5'!C27+'РАСХОДЫ 5'!E27+'РАСХОДЫ 5'!G27+'РАСХОДЫ 5'!I27+'РАСХОДЫ 6'!C27</f>
        <v>26156</v>
      </c>
      <c r="D40" s="258">
        <f>F40+'РАСХОДЫ 4'!H27+'РАСХОДЫ 4'!J27+'РАСХОДЫ 5'!D27+'РАСХОДЫ 5'!F27+'РАСХОДЫ 5'!H27+'РАСХОДЫ 5'!J27+'РАСХОДЫ 6'!D27</f>
        <v>17565</v>
      </c>
      <c r="E40" s="265">
        <f>G40+I40+'РАСХОДЫ 1'!I27+'РАСХОДЫ 2'!G27+'РАСХОДЫ 4'!E27</f>
        <v>24141</v>
      </c>
      <c r="F40" s="258">
        <f>H40+J40+'РАСХОДЫ 1'!J27+'РАСХОДЫ 2'!H27+'РАСХОДЫ 4'!F27</f>
        <v>16311</v>
      </c>
      <c r="G40" s="249">
        <v>1849</v>
      </c>
      <c r="H40" s="244">
        <v>1363</v>
      </c>
      <c r="I40" s="265">
        <f>'РАСХОДЫ 1'!C27+'РАСХОДЫ 1'!E27+'РАСХОДЫ 1'!G27</f>
        <v>764</v>
      </c>
      <c r="J40" s="258">
        <f>'РАСХОДЫ 1'!D27+'РАСХОДЫ 1'!F27+'РАСХОДЫ 1'!H27</f>
        <v>540</v>
      </c>
      <c r="K40" s="17"/>
      <c r="L40" s="17"/>
      <c r="M40" s="17"/>
      <c r="N40" s="17"/>
      <c r="O40" s="17"/>
      <c r="P40" s="17"/>
      <c r="Q40" s="17"/>
      <c r="R40" s="17"/>
      <c r="S40" s="17"/>
      <c r="T40" s="17"/>
      <c r="U40" s="17"/>
      <c r="V40" s="17"/>
      <c r="W40" s="17"/>
      <c r="X40" s="15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26"/>
      <c r="AV40" s="26"/>
      <c r="AW40" s="26"/>
      <c r="AX40" s="26"/>
      <c r="AY40" s="26"/>
      <c r="AZ40" s="26"/>
      <c r="BA40" s="26"/>
      <c r="BB40" s="26"/>
      <c r="BC40" s="26"/>
      <c r="BD40" s="26"/>
      <c r="BE40" s="26"/>
      <c r="BF40" s="26"/>
      <c r="BG40" s="15"/>
      <c r="BH40" s="15"/>
      <c r="BI40" s="15"/>
      <c r="BJ40" s="15"/>
      <c r="BK40" s="15"/>
      <c r="BL40" s="15"/>
      <c r="BM40" s="15"/>
      <c r="BN40" s="15"/>
      <c r="BO40" s="15"/>
      <c r="BP40" s="15"/>
      <c r="BQ40" s="15"/>
      <c r="BR40" s="15"/>
      <c r="BS40" s="15"/>
      <c r="BT40" s="15"/>
    </row>
    <row r="41" spans="1:72" ht="16.5" customHeight="1" x14ac:dyDescent="0.25">
      <c r="A41" s="219" t="s">
        <v>30</v>
      </c>
      <c r="B41" s="253"/>
      <c r="C41" s="261"/>
      <c r="D41" s="159"/>
      <c r="E41" s="261"/>
      <c r="F41" s="159"/>
      <c r="G41" s="210"/>
      <c r="H41" s="148"/>
      <c r="I41" s="261"/>
      <c r="J41" s="159"/>
      <c r="K41" s="17"/>
      <c r="L41" s="17"/>
      <c r="M41" s="17"/>
      <c r="N41" s="17"/>
      <c r="O41" s="17"/>
      <c r="P41" s="17"/>
      <c r="Q41" s="17"/>
      <c r="R41" s="17"/>
      <c r="S41" s="17"/>
      <c r="T41" s="17"/>
      <c r="U41" s="17"/>
      <c r="V41" s="17"/>
      <c r="W41" s="17"/>
      <c r="X41" s="15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5"/>
      <c r="BH41" s="15"/>
      <c r="BI41" s="15"/>
      <c r="BJ41" s="15"/>
      <c r="BK41" s="15"/>
      <c r="BL41" s="15"/>
      <c r="BM41" s="15"/>
      <c r="BN41" s="15"/>
      <c r="BO41" s="15"/>
      <c r="BP41" s="15"/>
      <c r="BQ41" s="15"/>
      <c r="BR41" s="15"/>
      <c r="BS41" s="15"/>
      <c r="BT41" s="15"/>
    </row>
    <row r="42" spans="1:72" ht="18" customHeight="1" x14ac:dyDescent="0.25">
      <c r="A42" s="229" t="s">
        <v>35</v>
      </c>
      <c r="B42" s="220" t="s">
        <v>56</v>
      </c>
      <c r="C42" s="260" t="s">
        <v>65</v>
      </c>
      <c r="D42" s="184"/>
      <c r="E42" s="260" t="s">
        <v>65</v>
      </c>
      <c r="F42" s="184"/>
      <c r="G42" s="207" t="s">
        <v>65</v>
      </c>
      <c r="H42" s="246"/>
      <c r="I42" s="260" t="s">
        <v>65</v>
      </c>
      <c r="J42" s="184"/>
      <c r="K42" s="17"/>
      <c r="L42" s="17"/>
      <c r="M42" s="17"/>
      <c r="N42" s="17"/>
      <c r="O42" s="17"/>
      <c r="P42" s="17"/>
      <c r="Q42" s="17"/>
      <c r="R42" s="17"/>
      <c r="S42" s="17"/>
      <c r="T42" s="17"/>
      <c r="U42" s="17"/>
      <c r="V42" s="17"/>
      <c r="W42" s="17"/>
      <c r="X42" s="15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5"/>
      <c r="BH42" s="15"/>
      <c r="BI42" s="15"/>
      <c r="BJ42" s="15"/>
      <c r="BK42" s="15"/>
      <c r="BL42" s="15"/>
      <c r="BM42" s="15"/>
      <c r="BN42" s="15"/>
      <c r="BO42" s="15"/>
      <c r="BP42" s="15"/>
      <c r="BQ42" s="15"/>
      <c r="BR42" s="15"/>
      <c r="BS42" s="15"/>
      <c r="BT42" s="15"/>
    </row>
    <row r="43" spans="1:72" ht="13.5" customHeight="1" x14ac:dyDescent="0.25">
      <c r="A43" s="255" t="s">
        <v>21</v>
      </c>
      <c r="B43" s="251"/>
      <c r="C43" s="259"/>
      <c r="D43" s="159"/>
      <c r="E43" s="259"/>
      <c r="F43" s="159"/>
      <c r="G43" s="205"/>
      <c r="H43" s="148"/>
      <c r="I43" s="259"/>
      <c r="J43" s="159"/>
      <c r="K43" s="17"/>
      <c r="L43" s="17"/>
      <c r="M43" s="17"/>
      <c r="N43" s="17"/>
      <c r="O43" s="17"/>
      <c r="P43" s="17"/>
      <c r="Q43" s="17"/>
      <c r="R43" s="17"/>
      <c r="S43" s="17"/>
      <c r="T43" s="17"/>
      <c r="U43" s="17"/>
      <c r="V43" s="17"/>
      <c r="W43" s="17"/>
      <c r="X43" s="15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9"/>
      <c r="AV43" s="19"/>
      <c r="AW43" s="19"/>
      <c r="AX43" s="19"/>
      <c r="AY43" s="19"/>
      <c r="AZ43" s="19"/>
      <c r="BA43" s="19"/>
      <c r="BB43" s="19"/>
      <c r="BC43" s="19"/>
      <c r="BD43" s="19"/>
      <c r="BE43" s="19"/>
      <c r="BF43" s="19"/>
      <c r="BG43" s="15"/>
      <c r="BH43" s="15"/>
      <c r="BI43" s="15"/>
      <c r="BJ43" s="15"/>
      <c r="BK43" s="15"/>
      <c r="BL43" s="15"/>
      <c r="BM43" s="15"/>
      <c r="BN43" s="15"/>
      <c r="BO43" s="15"/>
      <c r="BP43" s="15"/>
      <c r="BQ43" s="15"/>
      <c r="BR43" s="15"/>
      <c r="BS43" s="15"/>
      <c r="BT43" s="15"/>
    </row>
    <row r="44" spans="1:72" ht="15" customHeight="1" x14ac:dyDescent="0.25">
      <c r="A44" s="229" t="s">
        <v>33</v>
      </c>
      <c r="B44" s="220" t="s">
        <v>57</v>
      </c>
      <c r="C44" s="260" t="s">
        <v>65</v>
      </c>
      <c r="D44" s="184"/>
      <c r="E44" s="260" t="s">
        <v>65</v>
      </c>
      <c r="F44" s="184"/>
      <c r="G44" s="207" t="s">
        <v>65</v>
      </c>
      <c r="H44" s="181"/>
      <c r="I44" s="260" t="s">
        <v>65</v>
      </c>
      <c r="J44" s="184"/>
      <c r="K44" s="17"/>
      <c r="L44" s="17"/>
      <c r="M44" s="17"/>
      <c r="N44" s="17"/>
      <c r="O44" s="17"/>
      <c r="P44" s="17"/>
      <c r="Q44" s="17"/>
      <c r="R44" s="17"/>
      <c r="S44" s="17"/>
      <c r="T44" s="17"/>
      <c r="U44" s="17"/>
      <c r="V44" s="17"/>
      <c r="W44" s="17"/>
      <c r="X44" s="15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9"/>
      <c r="AV44" s="19"/>
      <c r="AW44" s="19"/>
      <c r="AX44" s="19"/>
      <c r="AY44" s="19"/>
      <c r="AZ44" s="19"/>
      <c r="BA44" s="19"/>
      <c r="BB44" s="19"/>
      <c r="BC44" s="19"/>
      <c r="BD44" s="19"/>
      <c r="BE44" s="19"/>
      <c r="BF44" s="19"/>
      <c r="BG44" s="15"/>
      <c r="BH44" s="15"/>
      <c r="BI44" s="15"/>
      <c r="BJ44" s="15"/>
      <c r="BK44" s="15"/>
      <c r="BL44" s="15"/>
      <c r="BM44" s="15"/>
      <c r="BN44" s="15"/>
      <c r="BO44" s="15"/>
      <c r="BP44" s="15"/>
      <c r="BQ44" s="15"/>
      <c r="BR44" s="15"/>
      <c r="BS44" s="15"/>
      <c r="BT44" s="15"/>
    </row>
    <row r="45" spans="1:72" ht="20.25" customHeight="1" x14ac:dyDescent="0.25">
      <c r="A45" s="254" t="s">
        <v>34</v>
      </c>
      <c r="B45" s="250" t="s">
        <v>58</v>
      </c>
      <c r="C45" s="262" t="s">
        <v>65</v>
      </c>
      <c r="D45" s="263"/>
      <c r="E45" s="262" t="s">
        <v>65</v>
      </c>
      <c r="F45" s="263"/>
      <c r="G45" s="234" t="s">
        <v>65</v>
      </c>
      <c r="H45" s="247"/>
      <c r="I45" s="262" t="s">
        <v>65</v>
      </c>
      <c r="J45" s="263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5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20"/>
      <c r="AV45" s="20"/>
      <c r="AW45" s="20"/>
      <c r="AX45" s="20"/>
      <c r="AY45" s="20"/>
      <c r="AZ45" s="20"/>
      <c r="BA45" s="20"/>
      <c r="BB45" s="20"/>
      <c r="BC45" s="20"/>
      <c r="BD45" s="20"/>
      <c r="BE45" s="20"/>
      <c r="BF45" s="20"/>
      <c r="BG45" s="15"/>
      <c r="BH45" s="15"/>
      <c r="BI45" s="15"/>
      <c r="BJ45" s="15"/>
      <c r="BK45" s="15"/>
      <c r="BL45" s="15"/>
      <c r="BM45" s="15"/>
      <c r="BN45" s="15"/>
      <c r="BO45" s="15"/>
      <c r="BP45" s="15"/>
      <c r="BQ45" s="15"/>
      <c r="BR45" s="15"/>
      <c r="BS45" s="15"/>
      <c r="BT45" s="15"/>
    </row>
    <row r="46" spans="1:72" ht="16.5" customHeight="1" x14ac:dyDescent="0.25">
      <c r="A46" s="254" t="s">
        <v>36</v>
      </c>
      <c r="B46" s="250" t="s">
        <v>59</v>
      </c>
      <c r="C46" s="262" t="s">
        <v>65</v>
      </c>
      <c r="D46" s="263"/>
      <c r="E46" s="262" t="s">
        <v>65</v>
      </c>
      <c r="F46" s="263"/>
      <c r="G46" s="234" t="s">
        <v>65</v>
      </c>
      <c r="H46" s="247"/>
      <c r="I46" s="262" t="s">
        <v>65</v>
      </c>
      <c r="J46" s="263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5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8"/>
      <c r="AV46" s="18"/>
      <c r="AW46" s="18"/>
      <c r="AX46" s="18"/>
      <c r="AY46" s="18"/>
      <c r="AZ46" s="18"/>
      <c r="BA46" s="18"/>
      <c r="BB46" s="18"/>
      <c r="BC46" s="18"/>
      <c r="BD46" s="18"/>
      <c r="BE46" s="18"/>
      <c r="BF46" s="18"/>
      <c r="BG46" s="15"/>
      <c r="BH46" s="15"/>
      <c r="BI46" s="15"/>
      <c r="BJ46" s="15"/>
      <c r="BK46" s="15"/>
      <c r="BL46" s="15"/>
      <c r="BM46" s="15"/>
      <c r="BN46" s="15"/>
      <c r="BO46" s="15"/>
      <c r="BP46" s="15"/>
      <c r="BQ46" s="15"/>
      <c r="BR46" s="15"/>
      <c r="BS46" s="15"/>
      <c r="BT46" s="15"/>
    </row>
    <row r="47" spans="1:72" ht="19.5" customHeight="1" thickBot="1" x14ac:dyDescent="0.3">
      <c r="A47" s="255" t="s">
        <v>37</v>
      </c>
      <c r="B47" s="252" t="s">
        <v>60</v>
      </c>
      <c r="C47" s="259" t="s">
        <v>65</v>
      </c>
      <c r="D47" s="159"/>
      <c r="E47" s="259" t="s">
        <v>65</v>
      </c>
      <c r="F47" s="159"/>
      <c r="G47" s="205" t="s">
        <v>65</v>
      </c>
      <c r="H47" s="243"/>
      <c r="I47" s="259" t="s">
        <v>65</v>
      </c>
      <c r="J47" s="159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5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8"/>
      <c r="AV47" s="18"/>
      <c r="AW47" s="18"/>
      <c r="AX47" s="18"/>
      <c r="AY47" s="18"/>
      <c r="AZ47" s="18"/>
      <c r="BA47" s="18"/>
      <c r="BB47" s="18"/>
      <c r="BC47" s="18"/>
      <c r="BD47" s="18"/>
      <c r="BE47" s="18"/>
      <c r="BF47" s="18"/>
      <c r="BG47" s="15"/>
      <c r="BH47" s="15"/>
      <c r="BI47" s="15"/>
      <c r="BJ47" s="15"/>
      <c r="BK47" s="15"/>
      <c r="BL47" s="15"/>
      <c r="BM47" s="15"/>
      <c r="BN47" s="15"/>
      <c r="BO47" s="15"/>
      <c r="BP47" s="15"/>
      <c r="BQ47" s="15"/>
      <c r="BR47" s="15"/>
      <c r="BS47" s="15"/>
      <c r="BT47" s="15"/>
    </row>
    <row r="48" spans="1:72" ht="32.25" customHeight="1" thickBot="1" x14ac:dyDescent="0.3">
      <c r="A48" s="218" t="s">
        <v>68</v>
      </c>
      <c r="B48" s="119" t="s">
        <v>61</v>
      </c>
      <c r="C48" s="266">
        <f>E48+'РАСХОДЫ 4'!G35+'РАСХОДЫ 4'!I35+'РАСХОДЫ 5'!C35+'РАСХОДЫ 5'!E35+'РАСХОДЫ 5'!G35+'РАСХОДЫ 5'!I35+'РАСХОДЫ 6'!C35</f>
        <v>70304</v>
      </c>
      <c r="D48" s="258">
        <f>F48+'РАСХОДЫ 4'!H35+'РАСХОДЫ 4'!J35+'РАСХОДЫ 5'!D35+'РАСХОДЫ 5'!F35+'РАСХОДЫ 5'!H35+'РАСХОДЫ 5'!J35+'РАСХОДЫ 6'!D35</f>
        <v>49431</v>
      </c>
      <c r="E48" s="266">
        <f>G48+I48+'РАСХОДЫ 1'!I35+'РАСХОДЫ 2'!G35+'РАСХОДЫ 4'!E35</f>
        <v>63312</v>
      </c>
      <c r="F48" s="258">
        <f>H48+J48+'РАСХОДЫ 1'!J35+'РАСХОДЫ 2'!H35+'РАСХОДЫ 4'!F35</f>
        <v>44742</v>
      </c>
      <c r="G48" s="248">
        <f t="shared" ref="G48:H48" si="0">G32+G33+G40</f>
        <v>7877</v>
      </c>
      <c r="H48" s="242">
        <f t="shared" si="0"/>
        <v>5930</v>
      </c>
      <c r="I48" s="266">
        <f>'РАСХОДЫ 1'!C35+'РАСХОДЫ 1'!E35+'РАСХОДЫ 1'!G35</f>
        <v>1482</v>
      </c>
      <c r="J48" s="258">
        <f>'РАСХОДЫ 1'!D35+'РАСХОДЫ 1'!F35+'РАСХОДЫ 1'!H35</f>
        <v>1060</v>
      </c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5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27"/>
      <c r="AV48" s="27"/>
      <c r="AW48" s="27"/>
      <c r="AX48" s="27"/>
      <c r="AY48" s="27"/>
      <c r="AZ48" s="27"/>
      <c r="BA48" s="27"/>
      <c r="BB48" s="27"/>
      <c r="BC48" s="27"/>
      <c r="BD48" s="27"/>
      <c r="BE48" s="27"/>
      <c r="BF48" s="27"/>
      <c r="BG48" s="15"/>
      <c r="BH48" s="15"/>
      <c r="BI48" s="15"/>
      <c r="BJ48" s="15"/>
      <c r="BK48" s="15"/>
      <c r="BL48" s="15"/>
      <c r="BM48" s="15"/>
      <c r="BN48" s="15"/>
      <c r="BO48" s="15"/>
      <c r="BP48" s="15"/>
      <c r="BQ48" s="15"/>
      <c r="BR48" s="15"/>
      <c r="BS48" s="15"/>
      <c r="BT48" s="15"/>
    </row>
    <row r="49" spans="1:72" ht="8.25" customHeight="1" x14ac:dyDescent="0.25"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  <c r="AG49" s="15"/>
      <c r="AH49" s="15"/>
      <c r="AI49" s="15"/>
      <c r="AJ49" s="15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  <c r="BF49" s="15"/>
      <c r="BG49" s="15"/>
      <c r="BH49" s="15"/>
      <c r="BI49" s="15"/>
      <c r="BJ49" s="15"/>
      <c r="BK49" s="15"/>
      <c r="BL49" s="15"/>
      <c r="BM49" s="15"/>
      <c r="BN49" s="15"/>
      <c r="BO49" s="15"/>
      <c r="BP49" s="15"/>
      <c r="BQ49" s="15"/>
      <c r="BR49" s="15"/>
      <c r="BS49" s="15"/>
      <c r="BT49" s="15"/>
    </row>
    <row r="50" spans="1:72" x14ac:dyDescent="0.25">
      <c r="A50" s="28" t="s">
        <v>67</v>
      </c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  <c r="AE50" s="15"/>
      <c r="AF50" s="15"/>
      <c r="AG50" s="15"/>
      <c r="AH50" s="15"/>
      <c r="AI50" s="15"/>
      <c r="AJ50" s="15"/>
      <c r="AK50" s="15"/>
      <c r="AL50" s="15"/>
      <c r="AM50" s="15"/>
      <c r="AN50" s="15"/>
      <c r="AO50" s="15"/>
      <c r="AP50" s="15"/>
      <c r="AQ50" s="15"/>
      <c r="AR50" s="15"/>
      <c r="AS50" s="15"/>
      <c r="AT50" s="15"/>
      <c r="AU50" s="15"/>
      <c r="AV50" s="15"/>
      <c r="AW50" s="15"/>
      <c r="AX50" s="15"/>
      <c r="AY50" s="15"/>
      <c r="AZ50" s="15"/>
      <c r="BA50" s="15"/>
      <c r="BB50" s="15"/>
      <c r="BC50" s="15"/>
      <c r="BD50" s="15"/>
      <c r="BE50" s="15"/>
      <c r="BF50" s="15"/>
      <c r="BG50" s="15"/>
      <c r="BH50" s="15"/>
      <c r="BI50" s="15"/>
      <c r="BJ50" s="15"/>
      <c r="BK50" s="15"/>
      <c r="BL50" s="15"/>
      <c r="BM50" s="15"/>
      <c r="BN50" s="15"/>
      <c r="BO50" s="15"/>
      <c r="BP50" s="15"/>
      <c r="BQ50" s="15"/>
      <c r="BR50" s="15"/>
      <c r="BS50" s="15"/>
      <c r="BT50" s="15"/>
    </row>
    <row r="51" spans="1:72" x14ac:dyDescent="0.25"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5"/>
      <c r="AC51" s="15"/>
      <c r="AD51" s="15"/>
      <c r="AE51" s="15"/>
      <c r="AF51" s="15"/>
      <c r="AG51" s="15"/>
      <c r="AH51" s="15"/>
      <c r="AI51" s="15"/>
      <c r="AJ51" s="15"/>
      <c r="AK51" s="15"/>
      <c r="AL51" s="15"/>
      <c r="AM51" s="15"/>
      <c r="AN51" s="15"/>
      <c r="AO51" s="15"/>
      <c r="AP51" s="15"/>
      <c r="AQ51" s="15"/>
      <c r="AR51" s="15"/>
      <c r="AS51" s="15"/>
      <c r="AT51" s="15"/>
      <c r="AU51" s="15"/>
      <c r="AV51" s="15"/>
      <c r="AW51" s="15"/>
      <c r="AX51" s="15"/>
      <c r="AY51" s="15"/>
      <c r="AZ51" s="15"/>
      <c r="BA51" s="15"/>
      <c r="BB51" s="15"/>
      <c r="BC51" s="15"/>
      <c r="BD51" s="15"/>
      <c r="BE51" s="15"/>
      <c r="BF51" s="15"/>
      <c r="BG51" s="15"/>
      <c r="BH51" s="15"/>
      <c r="BI51" s="15"/>
      <c r="BJ51" s="15"/>
      <c r="BK51" s="15"/>
      <c r="BL51" s="15"/>
      <c r="BM51" s="15"/>
      <c r="BN51" s="15"/>
      <c r="BO51" s="15"/>
      <c r="BP51" s="15"/>
      <c r="BQ51" s="15"/>
      <c r="BR51" s="15"/>
      <c r="BS51" s="15"/>
      <c r="BT51" s="15"/>
    </row>
    <row r="52" spans="1:72" x14ac:dyDescent="0.25"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15"/>
      <c r="AC52" s="15"/>
      <c r="AD52" s="15"/>
      <c r="AE52" s="15"/>
      <c r="AF52" s="15"/>
      <c r="AG52" s="15"/>
      <c r="AH52" s="15"/>
      <c r="AI52" s="15"/>
      <c r="AJ52" s="15"/>
      <c r="AK52" s="15"/>
      <c r="AL52" s="15"/>
      <c r="AM52" s="15"/>
      <c r="AN52" s="15"/>
      <c r="AO52" s="15"/>
      <c r="AP52" s="15"/>
      <c r="AQ52" s="15"/>
      <c r="AR52" s="15"/>
      <c r="AS52" s="15"/>
      <c r="AT52" s="15"/>
      <c r="AU52" s="15"/>
      <c r="AV52" s="15"/>
      <c r="AW52" s="15"/>
      <c r="AX52" s="15"/>
      <c r="AY52" s="15"/>
      <c r="AZ52" s="15"/>
      <c r="BA52" s="15"/>
      <c r="BB52" s="15"/>
      <c r="BC52" s="15"/>
      <c r="BD52" s="15"/>
      <c r="BE52" s="15"/>
      <c r="BF52" s="15"/>
      <c r="BG52" s="15"/>
      <c r="BH52" s="15"/>
      <c r="BI52" s="15"/>
      <c r="BJ52" s="15"/>
      <c r="BK52" s="15"/>
      <c r="BL52" s="15"/>
      <c r="BM52" s="15"/>
      <c r="BN52" s="15"/>
      <c r="BO52" s="15"/>
      <c r="BP52" s="15"/>
      <c r="BQ52" s="15"/>
      <c r="BR52" s="15"/>
      <c r="BS52" s="15"/>
      <c r="BT52" s="15"/>
    </row>
    <row r="53" spans="1:72" x14ac:dyDescent="0.25"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  <c r="AH53" s="15"/>
      <c r="AI53" s="15"/>
      <c r="AJ53" s="15"/>
      <c r="AK53" s="15"/>
      <c r="AL53" s="15"/>
      <c r="AM53" s="15"/>
      <c r="AN53" s="15"/>
      <c r="AO53" s="15"/>
      <c r="AP53" s="15"/>
      <c r="AQ53" s="15"/>
      <c r="AR53" s="15"/>
      <c r="AS53" s="15"/>
      <c r="AT53" s="15"/>
      <c r="AU53" s="15"/>
      <c r="AV53" s="15"/>
      <c r="AW53" s="15"/>
      <c r="AX53" s="15"/>
      <c r="AY53" s="15"/>
      <c r="AZ53" s="15"/>
      <c r="BA53" s="15"/>
      <c r="BB53" s="15"/>
      <c r="BC53" s="15"/>
      <c r="BD53" s="15"/>
      <c r="BE53" s="15"/>
      <c r="BF53" s="15"/>
      <c r="BG53" s="15"/>
      <c r="BH53" s="15"/>
      <c r="BI53" s="15"/>
      <c r="BJ53" s="15"/>
      <c r="BK53" s="15"/>
      <c r="BL53" s="15"/>
      <c r="BM53" s="15"/>
      <c r="BN53" s="15"/>
      <c r="BO53" s="15"/>
      <c r="BP53" s="15"/>
      <c r="BQ53" s="15"/>
      <c r="BR53" s="15"/>
      <c r="BS53" s="15"/>
      <c r="BT53" s="15"/>
    </row>
    <row r="54" spans="1:72" x14ac:dyDescent="0.25"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  <c r="AI54" s="15"/>
      <c r="AJ54" s="15"/>
      <c r="AK54" s="15"/>
      <c r="AL54" s="15"/>
      <c r="AM54" s="15"/>
      <c r="AN54" s="15"/>
      <c r="AO54" s="15"/>
      <c r="AP54" s="15"/>
      <c r="AQ54" s="15"/>
      <c r="AR54" s="15"/>
      <c r="AS54" s="15"/>
      <c r="AT54" s="15"/>
      <c r="AU54" s="15"/>
      <c r="AV54" s="15"/>
      <c r="AW54" s="15"/>
      <c r="AX54" s="15"/>
      <c r="AY54" s="15"/>
      <c r="AZ54" s="15"/>
      <c r="BA54" s="15"/>
      <c r="BB54" s="15"/>
      <c r="BC54" s="15"/>
      <c r="BD54" s="15"/>
      <c r="BE54" s="15"/>
      <c r="BF54" s="15"/>
      <c r="BG54" s="15"/>
      <c r="BH54" s="15"/>
      <c r="BI54" s="15"/>
      <c r="BJ54" s="15"/>
      <c r="BK54" s="15"/>
      <c r="BL54" s="15"/>
      <c r="BM54" s="15"/>
      <c r="BN54" s="15"/>
      <c r="BO54" s="15"/>
      <c r="BP54" s="15"/>
      <c r="BQ54" s="15"/>
      <c r="BR54" s="15"/>
      <c r="BS54" s="15"/>
      <c r="BT54" s="15"/>
    </row>
    <row r="55" spans="1:72" x14ac:dyDescent="0.25"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  <c r="AF55" s="15"/>
      <c r="AG55" s="15"/>
      <c r="AH55" s="15"/>
      <c r="AI55" s="15"/>
      <c r="AJ55" s="15"/>
      <c r="AK55" s="15"/>
      <c r="AL55" s="15"/>
      <c r="AM55" s="15"/>
      <c r="AN55" s="15"/>
      <c r="AO55" s="15"/>
      <c r="AP55" s="15"/>
      <c r="AQ55" s="15"/>
      <c r="AR55" s="15"/>
      <c r="AS55" s="15"/>
      <c r="AT55" s="15"/>
      <c r="AU55" s="15"/>
      <c r="AV55" s="15"/>
      <c r="AW55" s="15"/>
      <c r="AX55" s="15"/>
      <c r="AY55" s="15"/>
      <c r="AZ55" s="15"/>
      <c r="BA55" s="15"/>
      <c r="BB55" s="15"/>
      <c r="BC55" s="15"/>
      <c r="BD55" s="15"/>
      <c r="BE55" s="15"/>
      <c r="BF55" s="15"/>
      <c r="BG55" s="15"/>
      <c r="BH55" s="15"/>
      <c r="BI55" s="15"/>
      <c r="BJ55" s="15"/>
      <c r="BK55" s="15"/>
      <c r="BL55" s="15"/>
      <c r="BM55" s="15"/>
      <c r="BN55" s="15"/>
      <c r="BO55" s="15"/>
      <c r="BP55" s="15"/>
      <c r="BQ55" s="15"/>
      <c r="BR55" s="15"/>
      <c r="BS55" s="15"/>
      <c r="BT55" s="15"/>
    </row>
    <row r="56" spans="1:72" x14ac:dyDescent="0.25"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  <c r="AE56" s="15"/>
      <c r="AF56" s="15"/>
      <c r="AG56" s="15"/>
      <c r="AH56" s="15"/>
      <c r="AI56" s="15"/>
      <c r="AJ56" s="15"/>
      <c r="AK56" s="15"/>
      <c r="AL56" s="15"/>
      <c r="AM56" s="15"/>
      <c r="AN56" s="15"/>
      <c r="AO56" s="15"/>
      <c r="AP56" s="15"/>
      <c r="AQ56" s="15"/>
      <c r="AR56" s="15"/>
      <c r="AS56" s="15"/>
      <c r="AT56" s="15"/>
      <c r="AU56" s="15"/>
      <c r="AV56" s="15"/>
      <c r="AW56" s="15"/>
      <c r="AX56" s="15"/>
      <c r="AY56" s="15"/>
      <c r="AZ56" s="15"/>
      <c r="BA56" s="15"/>
      <c r="BB56" s="15"/>
      <c r="BC56" s="15"/>
      <c r="BD56" s="15"/>
      <c r="BE56" s="15"/>
      <c r="BF56" s="15"/>
      <c r="BG56" s="15"/>
      <c r="BH56" s="15"/>
      <c r="BI56" s="15"/>
      <c r="BJ56" s="15"/>
      <c r="BK56" s="15"/>
      <c r="BL56" s="15"/>
      <c r="BM56" s="15"/>
      <c r="BN56" s="15"/>
      <c r="BO56" s="15"/>
      <c r="BP56" s="15"/>
      <c r="BQ56" s="15"/>
      <c r="BR56" s="15"/>
      <c r="BS56" s="15"/>
      <c r="BT56" s="15"/>
    </row>
    <row r="57" spans="1:72" x14ac:dyDescent="0.25"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  <c r="AA57" s="15"/>
      <c r="AB57" s="15"/>
      <c r="AC57" s="15"/>
      <c r="AD57" s="15"/>
      <c r="AE57" s="15"/>
      <c r="AF57" s="15"/>
      <c r="AG57" s="15"/>
      <c r="AH57" s="15"/>
      <c r="AI57" s="15"/>
      <c r="AJ57" s="15"/>
      <c r="AK57" s="15"/>
      <c r="AL57" s="15"/>
      <c r="AM57" s="15"/>
      <c r="AN57" s="15"/>
      <c r="AO57" s="15"/>
      <c r="AP57" s="15"/>
      <c r="AQ57" s="15"/>
      <c r="AR57" s="15"/>
      <c r="AS57" s="15"/>
      <c r="AT57" s="15"/>
      <c r="AU57" s="15"/>
      <c r="AV57" s="15"/>
      <c r="AW57" s="15"/>
      <c r="AX57" s="15"/>
      <c r="AY57" s="15"/>
      <c r="AZ57" s="15"/>
      <c r="BA57" s="15"/>
      <c r="BB57" s="15"/>
      <c r="BC57" s="15"/>
      <c r="BD57" s="15"/>
      <c r="BE57" s="15"/>
      <c r="BF57" s="15"/>
      <c r="BG57" s="15"/>
      <c r="BH57" s="15"/>
      <c r="BI57" s="15"/>
      <c r="BJ57" s="15"/>
      <c r="BK57" s="15"/>
      <c r="BL57" s="15"/>
      <c r="BM57" s="15"/>
      <c r="BN57" s="15"/>
      <c r="BO57" s="15"/>
      <c r="BP57" s="15"/>
      <c r="BQ57" s="15"/>
      <c r="BR57" s="15"/>
      <c r="BS57" s="15"/>
      <c r="BT57" s="15"/>
    </row>
    <row r="58" spans="1:72" x14ac:dyDescent="0.25">
      <c r="K58" s="15"/>
      <c r="L58" s="15"/>
      <c r="M58" s="15"/>
      <c r="N58" s="15"/>
      <c r="O58" s="15"/>
      <c r="P58" s="15"/>
      <c r="Q58" s="15"/>
      <c r="R58" s="15"/>
      <c r="S58" s="15"/>
      <c r="T58" s="15"/>
      <c r="U58" s="15"/>
      <c r="V58" s="15"/>
      <c r="W58" s="15"/>
      <c r="X58" s="15"/>
      <c r="Y58" s="15"/>
      <c r="Z58" s="15"/>
      <c r="AA58" s="15"/>
      <c r="AB58" s="15"/>
      <c r="AC58" s="15"/>
      <c r="AD58" s="15"/>
      <c r="AE58" s="15"/>
      <c r="AF58" s="15"/>
      <c r="AG58" s="15"/>
      <c r="AH58" s="15"/>
      <c r="AI58" s="15"/>
      <c r="AJ58" s="15"/>
      <c r="AK58" s="15"/>
      <c r="AL58" s="15"/>
      <c r="AM58" s="15"/>
      <c r="AN58" s="15"/>
      <c r="AO58" s="15"/>
      <c r="AP58" s="15"/>
      <c r="AQ58" s="15"/>
      <c r="AR58" s="15"/>
      <c r="AS58" s="15"/>
      <c r="AT58" s="15"/>
      <c r="AU58" s="15"/>
      <c r="AV58" s="15"/>
      <c r="AW58" s="15"/>
      <c r="AX58" s="15"/>
      <c r="AY58" s="15"/>
      <c r="AZ58" s="15"/>
      <c r="BA58" s="15"/>
      <c r="BB58" s="15"/>
      <c r="BC58" s="15"/>
      <c r="BD58" s="15"/>
      <c r="BE58" s="15"/>
      <c r="BF58" s="15"/>
      <c r="BG58" s="15"/>
      <c r="BH58" s="15"/>
      <c r="BI58" s="15"/>
      <c r="BJ58" s="15"/>
      <c r="BK58" s="15"/>
      <c r="BL58" s="15"/>
      <c r="BM58" s="15"/>
      <c r="BN58" s="15"/>
      <c r="BO58" s="15"/>
      <c r="BP58" s="15"/>
      <c r="BQ58" s="15"/>
      <c r="BR58" s="15"/>
      <c r="BS58" s="15"/>
      <c r="BT58" s="15"/>
    </row>
    <row r="59" spans="1:72" x14ac:dyDescent="0.25">
      <c r="K59" s="15"/>
      <c r="L59" s="15"/>
      <c r="M59" s="15"/>
      <c r="N59" s="15"/>
      <c r="O59" s="15"/>
      <c r="P59" s="15"/>
      <c r="Q59" s="15"/>
      <c r="R59" s="15"/>
      <c r="S59" s="15"/>
      <c r="T59" s="15"/>
      <c r="U59" s="15"/>
      <c r="V59" s="15"/>
      <c r="W59" s="15"/>
      <c r="X59" s="15"/>
      <c r="Y59" s="15"/>
      <c r="Z59" s="15"/>
      <c r="AA59" s="15"/>
      <c r="AB59" s="15"/>
      <c r="AC59" s="15"/>
      <c r="AD59" s="15"/>
      <c r="AE59" s="15"/>
      <c r="AF59" s="15"/>
      <c r="AG59" s="15"/>
      <c r="AH59" s="15"/>
      <c r="AI59" s="15"/>
      <c r="AJ59" s="15"/>
      <c r="AK59" s="15"/>
      <c r="AL59" s="15"/>
      <c r="AM59" s="15"/>
      <c r="AN59" s="15"/>
      <c r="AO59" s="15"/>
      <c r="AP59" s="15"/>
      <c r="AQ59" s="15"/>
      <c r="AR59" s="15"/>
      <c r="AS59" s="15"/>
      <c r="AT59" s="15"/>
      <c r="AU59" s="15"/>
      <c r="AV59" s="15"/>
      <c r="AW59" s="15"/>
      <c r="AX59" s="15"/>
      <c r="AY59" s="15"/>
      <c r="AZ59" s="15"/>
      <c r="BA59" s="15"/>
      <c r="BB59" s="15"/>
      <c r="BC59" s="15"/>
      <c r="BD59" s="15"/>
      <c r="BE59" s="15"/>
      <c r="BF59" s="15"/>
      <c r="BG59" s="15"/>
      <c r="BH59" s="15"/>
      <c r="BI59" s="15"/>
      <c r="BJ59" s="15"/>
      <c r="BK59" s="15"/>
      <c r="BL59" s="15"/>
      <c r="BM59" s="15"/>
      <c r="BN59" s="15"/>
      <c r="BO59" s="15"/>
      <c r="BP59" s="15"/>
      <c r="BQ59" s="15"/>
      <c r="BR59" s="15"/>
      <c r="BS59" s="15"/>
      <c r="BT59" s="15"/>
    </row>
    <row r="60" spans="1:72" x14ac:dyDescent="0.25">
      <c r="K60" s="15"/>
      <c r="L60" s="15"/>
      <c r="M60" s="15"/>
      <c r="N60" s="15"/>
      <c r="O60" s="15"/>
      <c r="P60" s="15"/>
      <c r="Q60" s="15"/>
      <c r="R60" s="15"/>
      <c r="S60" s="15"/>
      <c r="T60" s="15"/>
      <c r="U60" s="15"/>
      <c r="V60" s="15"/>
      <c r="W60" s="15"/>
      <c r="X60" s="15"/>
      <c r="Y60" s="15"/>
      <c r="Z60" s="15"/>
      <c r="AA60" s="15"/>
      <c r="AB60" s="15"/>
      <c r="AC60" s="15"/>
      <c r="AD60" s="15"/>
      <c r="AE60" s="15"/>
      <c r="AF60" s="15"/>
      <c r="AG60" s="15"/>
      <c r="AH60" s="15"/>
      <c r="AI60" s="15"/>
      <c r="AJ60" s="15"/>
      <c r="AK60" s="15"/>
      <c r="AL60" s="15"/>
      <c r="AM60" s="15"/>
      <c r="AN60" s="15"/>
      <c r="AO60" s="15"/>
      <c r="AP60" s="15"/>
      <c r="AQ60" s="15"/>
      <c r="AR60" s="15"/>
      <c r="AS60" s="15"/>
      <c r="AT60" s="15"/>
      <c r="AU60" s="15"/>
      <c r="AV60" s="15"/>
      <c r="AW60" s="15"/>
      <c r="AX60" s="15"/>
      <c r="AY60" s="15"/>
      <c r="AZ60" s="15"/>
      <c r="BA60" s="15"/>
      <c r="BB60" s="15"/>
      <c r="BC60" s="15"/>
      <c r="BD60" s="15"/>
      <c r="BE60" s="15"/>
      <c r="BF60" s="15"/>
      <c r="BG60" s="15"/>
      <c r="BH60" s="15"/>
      <c r="BI60" s="15"/>
      <c r="BJ60" s="15"/>
      <c r="BK60" s="15"/>
      <c r="BL60" s="15"/>
      <c r="BM60" s="15"/>
      <c r="BN60" s="15"/>
      <c r="BO60" s="15"/>
      <c r="BP60" s="15"/>
      <c r="BQ60" s="15"/>
      <c r="BR60" s="15"/>
      <c r="BS60" s="15"/>
      <c r="BT60" s="15"/>
    </row>
    <row r="61" spans="1:72" x14ac:dyDescent="0.25">
      <c r="K61" s="15"/>
      <c r="L61" s="15"/>
      <c r="M61" s="15"/>
      <c r="N61" s="15"/>
      <c r="O61" s="15"/>
      <c r="P61" s="15"/>
      <c r="Q61" s="15"/>
      <c r="R61" s="15"/>
      <c r="S61" s="15"/>
      <c r="T61" s="15"/>
      <c r="U61" s="15"/>
      <c r="V61" s="15"/>
      <c r="W61" s="15"/>
      <c r="X61" s="15"/>
      <c r="Y61" s="15"/>
      <c r="Z61" s="15"/>
      <c r="AA61" s="15"/>
      <c r="AB61" s="15"/>
      <c r="AC61" s="15"/>
      <c r="AD61" s="15"/>
      <c r="AE61" s="15"/>
      <c r="AF61" s="15"/>
      <c r="AG61" s="15"/>
      <c r="AH61" s="15"/>
      <c r="AI61" s="15"/>
      <c r="AJ61" s="15"/>
      <c r="AK61" s="15"/>
      <c r="AL61" s="15"/>
      <c r="AM61" s="15"/>
      <c r="AN61" s="15"/>
      <c r="AO61" s="15"/>
      <c r="AP61" s="15"/>
      <c r="AQ61" s="15"/>
      <c r="AR61" s="15"/>
      <c r="AS61" s="15"/>
      <c r="AT61" s="15"/>
      <c r="AU61" s="15"/>
      <c r="AV61" s="15"/>
      <c r="AW61" s="15"/>
      <c r="AX61" s="15"/>
      <c r="AY61" s="15"/>
      <c r="AZ61" s="15"/>
      <c r="BA61" s="15"/>
      <c r="BB61" s="15"/>
      <c r="BC61" s="15"/>
      <c r="BD61" s="15"/>
      <c r="BE61" s="15"/>
      <c r="BF61" s="15"/>
      <c r="BG61" s="15"/>
      <c r="BH61" s="15"/>
      <c r="BI61" s="15"/>
      <c r="BJ61" s="15"/>
      <c r="BK61" s="15"/>
      <c r="BL61" s="15"/>
      <c r="BM61" s="15"/>
      <c r="BN61" s="15"/>
      <c r="BO61" s="15"/>
      <c r="BP61" s="15"/>
      <c r="BQ61" s="15"/>
      <c r="BR61" s="15"/>
      <c r="BS61" s="15"/>
      <c r="BT61" s="15"/>
    </row>
    <row r="62" spans="1:72" x14ac:dyDescent="0.25">
      <c r="K62" s="15"/>
      <c r="L62" s="15"/>
      <c r="M62" s="15"/>
      <c r="N62" s="15"/>
      <c r="O62" s="15"/>
      <c r="P62" s="15"/>
      <c r="Q62" s="15"/>
      <c r="R62" s="15"/>
      <c r="S62" s="15"/>
      <c r="T62" s="15"/>
      <c r="U62" s="15"/>
      <c r="V62" s="15"/>
      <c r="W62" s="15"/>
      <c r="X62" s="15"/>
      <c r="Y62" s="15"/>
      <c r="Z62" s="15"/>
      <c r="AA62" s="15"/>
      <c r="AB62" s="15"/>
      <c r="AC62" s="15"/>
      <c r="AD62" s="15"/>
      <c r="AE62" s="15"/>
      <c r="AF62" s="15"/>
      <c r="AG62" s="15"/>
      <c r="AH62" s="15"/>
      <c r="AI62" s="15"/>
      <c r="AJ62" s="15"/>
      <c r="AK62" s="15"/>
      <c r="AL62" s="15"/>
      <c r="AM62" s="15"/>
      <c r="AN62" s="15"/>
      <c r="AO62" s="15"/>
      <c r="AP62" s="15"/>
      <c r="AQ62" s="15"/>
      <c r="AR62" s="15"/>
      <c r="AS62" s="15"/>
      <c r="AT62" s="15"/>
      <c r="AU62" s="15"/>
      <c r="AV62" s="15"/>
      <c r="AW62" s="15"/>
      <c r="AX62" s="15"/>
      <c r="AY62" s="15"/>
      <c r="AZ62" s="15"/>
      <c r="BA62" s="15"/>
      <c r="BB62" s="15"/>
      <c r="BC62" s="15"/>
      <c r="BD62" s="15"/>
      <c r="BE62" s="15"/>
      <c r="BF62" s="15"/>
      <c r="BG62" s="15"/>
      <c r="BH62" s="15"/>
      <c r="BI62" s="15"/>
      <c r="BJ62" s="15"/>
      <c r="BK62" s="15"/>
      <c r="BL62" s="15"/>
      <c r="BM62" s="15"/>
      <c r="BN62" s="15"/>
      <c r="BO62" s="15"/>
      <c r="BP62" s="15"/>
      <c r="BQ62" s="15"/>
      <c r="BR62" s="15"/>
      <c r="BS62" s="15"/>
      <c r="BT62" s="15"/>
    </row>
    <row r="63" spans="1:72" x14ac:dyDescent="0.25">
      <c r="K63" s="15"/>
      <c r="L63" s="15"/>
      <c r="M63" s="15"/>
      <c r="N63" s="15"/>
      <c r="O63" s="15"/>
      <c r="P63" s="15"/>
      <c r="Q63" s="15"/>
      <c r="R63" s="15"/>
      <c r="S63" s="15"/>
      <c r="T63" s="15"/>
      <c r="U63" s="15"/>
      <c r="V63" s="15"/>
      <c r="W63" s="15"/>
      <c r="X63" s="15"/>
      <c r="Y63" s="15"/>
      <c r="Z63" s="15"/>
      <c r="AA63" s="15"/>
      <c r="AB63" s="15"/>
      <c r="AC63" s="15"/>
      <c r="AD63" s="15"/>
      <c r="AE63" s="15"/>
      <c r="AF63" s="15"/>
      <c r="AG63" s="15"/>
      <c r="AH63" s="15"/>
      <c r="AI63" s="15"/>
      <c r="AJ63" s="15"/>
      <c r="AK63" s="15"/>
      <c r="AL63" s="15"/>
      <c r="AM63" s="15"/>
      <c r="AN63" s="15"/>
      <c r="AO63" s="15"/>
      <c r="AP63" s="15"/>
      <c r="AQ63" s="15"/>
      <c r="AR63" s="15"/>
      <c r="AS63" s="15"/>
      <c r="AT63" s="15"/>
      <c r="AU63" s="15"/>
      <c r="AV63" s="15"/>
      <c r="AW63" s="15"/>
      <c r="AX63" s="15"/>
      <c r="AY63" s="15"/>
      <c r="AZ63" s="15"/>
      <c r="BA63" s="15"/>
      <c r="BB63" s="15"/>
      <c r="BC63" s="15"/>
      <c r="BD63" s="15"/>
      <c r="BE63" s="15"/>
      <c r="BF63" s="15"/>
      <c r="BG63" s="15"/>
      <c r="BH63" s="15"/>
      <c r="BI63" s="15"/>
      <c r="BJ63" s="15"/>
      <c r="BK63" s="15"/>
      <c r="BL63" s="15"/>
      <c r="BM63" s="15"/>
      <c r="BN63" s="15"/>
      <c r="BO63" s="15"/>
      <c r="BP63" s="15"/>
      <c r="BQ63" s="15"/>
      <c r="BR63" s="15"/>
      <c r="BS63" s="15"/>
      <c r="BT63" s="15"/>
    </row>
    <row r="64" spans="1:72" x14ac:dyDescent="0.25">
      <c r="K64" s="15"/>
      <c r="L64" s="15"/>
      <c r="M64" s="15"/>
      <c r="N64" s="15"/>
      <c r="O64" s="15"/>
      <c r="P64" s="15"/>
      <c r="Q64" s="15"/>
      <c r="R64" s="15"/>
      <c r="S64" s="15"/>
      <c r="T64" s="15"/>
      <c r="U64" s="15"/>
      <c r="V64" s="15"/>
      <c r="W64" s="15"/>
      <c r="X64" s="15"/>
      <c r="Y64" s="15"/>
      <c r="Z64" s="15"/>
      <c r="AA64" s="15"/>
      <c r="AB64" s="15"/>
      <c r="AC64" s="15"/>
      <c r="AD64" s="15"/>
      <c r="AE64" s="15"/>
      <c r="AF64" s="15"/>
      <c r="AG64" s="15"/>
      <c r="AH64" s="15"/>
      <c r="AI64" s="15"/>
      <c r="AJ64" s="15"/>
      <c r="AK64" s="15"/>
      <c r="AL64" s="15"/>
      <c r="AM64" s="15"/>
      <c r="AN64" s="15"/>
      <c r="AO64" s="15"/>
      <c r="AP64" s="15"/>
      <c r="AQ64" s="15"/>
      <c r="AR64" s="15"/>
      <c r="AS64" s="15"/>
      <c r="AT64" s="15"/>
      <c r="AU64" s="15"/>
      <c r="AV64" s="15"/>
      <c r="AW64" s="15"/>
      <c r="AX64" s="15"/>
      <c r="AY64" s="15"/>
      <c r="AZ64" s="15"/>
      <c r="BA64" s="15"/>
      <c r="BB64" s="15"/>
      <c r="BC64" s="15"/>
      <c r="BD64" s="15"/>
      <c r="BE64" s="15"/>
      <c r="BF64" s="15"/>
      <c r="BG64" s="15"/>
      <c r="BH64" s="15"/>
      <c r="BI64" s="15"/>
      <c r="BJ64" s="15"/>
      <c r="BK64" s="15"/>
      <c r="BL64" s="15"/>
      <c r="BM64" s="15"/>
      <c r="BN64" s="15"/>
      <c r="BO64" s="15"/>
      <c r="BP64" s="15"/>
      <c r="BQ64" s="15"/>
      <c r="BR64" s="15"/>
      <c r="BS64" s="15"/>
      <c r="BT64" s="15"/>
    </row>
    <row r="65" spans="11:72" x14ac:dyDescent="0.25">
      <c r="K65" s="15"/>
      <c r="L65" s="15"/>
      <c r="M65" s="15"/>
      <c r="N65" s="15"/>
      <c r="O65" s="15"/>
      <c r="P65" s="15"/>
      <c r="Q65" s="15"/>
      <c r="R65" s="15"/>
      <c r="S65" s="15"/>
      <c r="T65" s="15"/>
      <c r="U65" s="15"/>
      <c r="V65" s="15"/>
      <c r="W65" s="15"/>
      <c r="X65" s="15"/>
      <c r="Y65" s="15"/>
      <c r="Z65" s="15"/>
      <c r="AA65" s="15"/>
      <c r="AB65" s="15"/>
      <c r="AC65" s="15"/>
      <c r="AD65" s="15"/>
      <c r="AE65" s="15"/>
      <c r="AF65" s="15"/>
      <c r="AG65" s="15"/>
      <c r="AH65" s="15"/>
      <c r="AI65" s="15"/>
      <c r="AJ65" s="15"/>
      <c r="AK65" s="15"/>
      <c r="AL65" s="15"/>
      <c r="AM65" s="15"/>
      <c r="AN65" s="15"/>
      <c r="AO65" s="15"/>
      <c r="AP65" s="15"/>
      <c r="AQ65" s="15"/>
      <c r="AR65" s="15"/>
      <c r="AS65" s="15"/>
      <c r="AT65" s="15"/>
      <c r="AU65" s="15"/>
      <c r="AV65" s="15"/>
      <c r="AW65" s="15"/>
      <c r="AX65" s="15"/>
      <c r="AY65" s="15"/>
      <c r="AZ65" s="15"/>
      <c r="BA65" s="15"/>
      <c r="BB65" s="15"/>
      <c r="BC65" s="15"/>
      <c r="BD65" s="15"/>
      <c r="BE65" s="15"/>
      <c r="BF65" s="15"/>
      <c r="BG65" s="15"/>
      <c r="BH65" s="15"/>
      <c r="BI65" s="15"/>
      <c r="BJ65" s="15"/>
      <c r="BK65" s="15"/>
      <c r="BL65" s="15"/>
      <c r="BM65" s="15"/>
      <c r="BN65" s="15"/>
      <c r="BO65" s="15"/>
      <c r="BP65" s="15"/>
      <c r="BQ65" s="15"/>
      <c r="BR65" s="15"/>
      <c r="BS65" s="15"/>
      <c r="BT65" s="15"/>
    </row>
    <row r="66" spans="11:72" x14ac:dyDescent="0.25">
      <c r="K66" s="15"/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15"/>
      <c r="W66" s="15"/>
      <c r="X66" s="15"/>
      <c r="Y66" s="15"/>
      <c r="Z66" s="15"/>
      <c r="AA66" s="15"/>
      <c r="AB66" s="15"/>
      <c r="AC66" s="15"/>
      <c r="AD66" s="15"/>
      <c r="AE66" s="15"/>
      <c r="AF66" s="15"/>
      <c r="AG66" s="15"/>
      <c r="AH66" s="15"/>
      <c r="AI66" s="15"/>
      <c r="AJ66" s="15"/>
      <c r="AK66" s="15"/>
      <c r="AL66" s="15"/>
      <c r="AM66" s="15"/>
      <c r="AN66" s="15"/>
      <c r="AO66" s="15"/>
      <c r="AP66" s="15"/>
      <c r="AQ66" s="15"/>
      <c r="AR66" s="15"/>
      <c r="AS66" s="15"/>
      <c r="AT66" s="15"/>
      <c r="AU66" s="15"/>
      <c r="AV66" s="15"/>
      <c r="AW66" s="15"/>
      <c r="AX66" s="15"/>
      <c r="AY66" s="15"/>
      <c r="AZ66" s="15"/>
      <c r="BA66" s="15"/>
      <c r="BB66" s="15"/>
      <c r="BC66" s="15"/>
      <c r="BD66" s="15"/>
      <c r="BE66" s="15"/>
      <c r="BF66" s="15"/>
      <c r="BG66" s="15"/>
      <c r="BH66" s="15"/>
      <c r="BI66" s="15"/>
      <c r="BJ66" s="15"/>
      <c r="BK66" s="15"/>
      <c r="BL66" s="15"/>
      <c r="BM66" s="15"/>
      <c r="BN66" s="15"/>
      <c r="BO66" s="15"/>
      <c r="BP66" s="15"/>
      <c r="BQ66" s="15"/>
      <c r="BR66" s="15"/>
      <c r="BS66" s="15"/>
      <c r="BT66" s="15"/>
    </row>
    <row r="67" spans="11:72" x14ac:dyDescent="0.25">
      <c r="K67" s="15"/>
      <c r="L67" s="15"/>
      <c r="M67" s="15"/>
      <c r="N67" s="15"/>
      <c r="O67" s="15"/>
      <c r="P67" s="15"/>
      <c r="Q67" s="15"/>
      <c r="R67" s="15"/>
      <c r="S67" s="15"/>
      <c r="T67" s="15"/>
      <c r="U67" s="15"/>
      <c r="V67" s="15"/>
      <c r="W67" s="15"/>
      <c r="X67" s="15"/>
      <c r="Y67" s="15"/>
      <c r="Z67" s="15"/>
      <c r="AA67" s="15"/>
      <c r="AB67" s="15"/>
      <c r="AC67" s="15"/>
      <c r="AD67" s="15"/>
      <c r="AE67" s="15"/>
      <c r="AF67" s="15"/>
      <c r="AG67" s="15"/>
      <c r="AH67" s="15"/>
      <c r="AI67" s="15"/>
      <c r="AJ67" s="15"/>
      <c r="AK67" s="15"/>
      <c r="AL67" s="15"/>
      <c r="AM67" s="15"/>
      <c r="AN67" s="15"/>
      <c r="AO67" s="15"/>
      <c r="AP67" s="15"/>
      <c r="AQ67" s="15"/>
      <c r="AR67" s="15"/>
      <c r="AS67" s="15"/>
      <c r="AT67" s="15"/>
      <c r="AU67" s="15"/>
      <c r="AV67" s="15"/>
      <c r="AW67" s="15"/>
      <c r="AX67" s="15"/>
      <c r="AY67" s="15"/>
      <c r="AZ67" s="15"/>
      <c r="BA67" s="15"/>
      <c r="BB67" s="15"/>
      <c r="BC67" s="15"/>
      <c r="BD67" s="15"/>
      <c r="BE67" s="15"/>
      <c r="BF67" s="15"/>
      <c r="BG67" s="15"/>
      <c r="BH67" s="15"/>
      <c r="BI67" s="15"/>
      <c r="BJ67" s="15"/>
      <c r="BK67" s="15"/>
      <c r="BL67" s="15"/>
      <c r="BM67" s="15"/>
      <c r="BN67" s="15"/>
      <c r="BO67" s="15"/>
      <c r="BP67" s="15"/>
      <c r="BQ67" s="15"/>
      <c r="BR67" s="15"/>
      <c r="BS67" s="15"/>
      <c r="BT67" s="15"/>
    </row>
    <row r="68" spans="11:72" x14ac:dyDescent="0.25"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  <c r="AF68" s="15"/>
      <c r="AG68" s="15"/>
      <c r="AH68" s="15"/>
      <c r="AI68" s="15"/>
      <c r="AJ68" s="15"/>
      <c r="AK68" s="15"/>
      <c r="AL68" s="15"/>
      <c r="AM68" s="15"/>
      <c r="AN68" s="15"/>
      <c r="AO68" s="15"/>
      <c r="AP68" s="15"/>
      <c r="AQ68" s="15"/>
      <c r="AR68" s="15"/>
      <c r="AS68" s="15"/>
      <c r="AT68" s="15"/>
      <c r="AU68" s="15"/>
      <c r="AV68" s="15"/>
      <c r="AW68" s="15"/>
      <c r="AX68" s="15"/>
      <c r="AY68" s="15"/>
      <c r="AZ68" s="15"/>
      <c r="BA68" s="15"/>
      <c r="BB68" s="15"/>
      <c r="BC68" s="15"/>
      <c r="BD68" s="15"/>
      <c r="BE68" s="15"/>
      <c r="BF68" s="15"/>
      <c r="BG68" s="15"/>
      <c r="BH68" s="15"/>
      <c r="BI68" s="15"/>
      <c r="BJ68" s="15"/>
      <c r="BK68" s="15"/>
      <c r="BL68" s="15"/>
      <c r="BM68" s="15"/>
      <c r="BN68" s="15"/>
      <c r="BO68" s="15"/>
      <c r="BP68" s="15"/>
      <c r="BQ68" s="15"/>
      <c r="BR68" s="15"/>
      <c r="BS68" s="15"/>
      <c r="BT68" s="15"/>
    </row>
    <row r="69" spans="11:72" x14ac:dyDescent="0.25"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  <c r="AF69" s="15"/>
      <c r="AG69" s="15"/>
      <c r="AH69" s="15"/>
      <c r="AI69" s="15"/>
      <c r="AJ69" s="15"/>
      <c r="AK69" s="15"/>
      <c r="AL69" s="15"/>
      <c r="AM69" s="15"/>
      <c r="AN69" s="15"/>
      <c r="AO69" s="15"/>
      <c r="AP69" s="15"/>
      <c r="AQ69" s="15"/>
      <c r="AR69" s="15"/>
      <c r="AS69" s="15"/>
      <c r="AT69" s="15"/>
      <c r="AU69" s="15"/>
      <c r="AV69" s="15"/>
      <c r="AW69" s="15"/>
      <c r="AX69" s="15"/>
      <c r="AY69" s="15"/>
      <c r="AZ69" s="15"/>
      <c r="BA69" s="15"/>
      <c r="BB69" s="15"/>
      <c r="BC69" s="15"/>
      <c r="BD69" s="15"/>
      <c r="BE69" s="15"/>
      <c r="BF69" s="15"/>
      <c r="BG69" s="15"/>
      <c r="BH69" s="15"/>
      <c r="BI69" s="15"/>
      <c r="BJ69" s="15"/>
      <c r="BK69" s="15"/>
      <c r="BL69" s="15"/>
      <c r="BM69" s="15"/>
      <c r="BN69" s="15"/>
      <c r="BO69" s="15"/>
      <c r="BP69" s="15"/>
      <c r="BQ69" s="15"/>
      <c r="BR69" s="15"/>
      <c r="BS69" s="15"/>
      <c r="BT69" s="15"/>
    </row>
    <row r="70" spans="11:72" x14ac:dyDescent="0.25">
      <c r="K70" s="15"/>
      <c r="L70" s="15"/>
      <c r="M70" s="15"/>
      <c r="N70" s="15"/>
      <c r="O70" s="15"/>
      <c r="P70" s="15"/>
      <c r="Q70" s="15"/>
      <c r="R70" s="15"/>
      <c r="S70" s="15"/>
      <c r="T70" s="15"/>
      <c r="U70" s="15"/>
      <c r="V70" s="15"/>
      <c r="W70" s="15"/>
      <c r="X70" s="15"/>
      <c r="Y70" s="15"/>
      <c r="Z70" s="15"/>
      <c r="AA70" s="15"/>
      <c r="AB70" s="15"/>
      <c r="AC70" s="15"/>
      <c r="AD70" s="15"/>
      <c r="AE70" s="15"/>
      <c r="AF70" s="15"/>
      <c r="AG70" s="15"/>
      <c r="AH70" s="15"/>
      <c r="AI70" s="15"/>
      <c r="AJ70" s="15"/>
      <c r="AK70" s="15"/>
      <c r="AL70" s="15"/>
      <c r="AM70" s="15"/>
      <c r="AN70" s="15"/>
      <c r="AO70" s="15"/>
      <c r="AP70" s="15"/>
      <c r="AQ70" s="15"/>
      <c r="AR70" s="15"/>
      <c r="AS70" s="15"/>
      <c r="AT70" s="15"/>
      <c r="AU70" s="15"/>
      <c r="AV70" s="15"/>
      <c r="AW70" s="15"/>
      <c r="AX70" s="15"/>
      <c r="AY70" s="15"/>
      <c r="AZ70" s="15"/>
      <c r="BA70" s="15"/>
      <c r="BB70" s="15"/>
      <c r="BC70" s="15"/>
      <c r="BD70" s="15"/>
      <c r="BE70" s="15"/>
      <c r="BF70" s="15"/>
      <c r="BG70" s="15"/>
      <c r="BH70" s="15"/>
      <c r="BI70" s="15"/>
      <c r="BJ70" s="15"/>
      <c r="BK70" s="15"/>
      <c r="BL70" s="15"/>
      <c r="BM70" s="15"/>
      <c r="BN70" s="15"/>
      <c r="BO70" s="15"/>
      <c r="BP70" s="15"/>
      <c r="BQ70" s="15"/>
      <c r="BR70" s="15"/>
      <c r="BS70" s="15"/>
      <c r="BT70" s="15"/>
    </row>
    <row r="71" spans="11:72" x14ac:dyDescent="0.25">
      <c r="K71" s="15"/>
      <c r="L71" s="15"/>
      <c r="M71" s="15"/>
      <c r="N71" s="15"/>
      <c r="O71" s="15"/>
      <c r="P71" s="15"/>
      <c r="Q71" s="15"/>
      <c r="R71" s="15"/>
      <c r="S71" s="15"/>
      <c r="T71" s="15"/>
      <c r="U71" s="15"/>
      <c r="V71" s="15"/>
      <c r="W71" s="15"/>
      <c r="X71" s="15"/>
      <c r="Y71" s="15"/>
      <c r="Z71" s="15"/>
      <c r="AA71" s="15"/>
      <c r="AB71" s="15"/>
      <c r="AC71" s="15"/>
      <c r="AD71" s="15"/>
      <c r="AE71" s="15"/>
      <c r="AF71" s="15"/>
      <c r="AG71" s="15"/>
      <c r="AH71" s="15"/>
      <c r="AI71" s="15"/>
      <c r="AJ71" s="15"/>
      <c r="AK71" s="15"/>
      <c r="AL71" s="15"/>
      <c r="AM71" s="15"/>
      <c r="AN71" s="15"/>
      <c r="AO71" s="15"/>
      <c r="AP71" s="15"/>
      <c r="AQ71" s="15"/>
      <c r="AR71" s="15"/>
      <c r="AS71" s="15"/>
      <c r="AT71" s="15"/>
      <c r="AU71" s="15"/>
      <c r="AV71" s="15"/>
      <c r="AW71" s="15"/>
      <c r="AX71" s="15"/>
      <c r="AY71" s="15"/>
      <c r="AZ71" s="15"/>
      <c r="BA71" s="15"/>
      <c r="BB71" s="15"/>
      <c r="BC71" s="15"/>
      <c r="BD71" s="15"/>
      <c r="BE71" s="15"/>
      <c r="BF71" s="15"/>
      <c r="BG71" s="15"/>
      <c r="BH71" s="15"/>
      <c r="BI71" s="15"/>
      <c r="BJ71" s="15"/>
      <c r="BK71" s="15"/>
      <c r="BL71" s="15"/>
      <c r="BM71" s="15"/>
      <c r="BN71" s="15"/>
      <c r="BO71" s="15"/>
      <c r="BP71" s="15"/>
      <c r="BQ71" s="15"/>
      <c r="BR71" s="15"/>
      <c r="BS71" s="15"/>
      <c r="BT71" s="15"/>
    </row>
    <row r="72" spans="11:72" x14ac:dyDescent="0.25">
      <c r="K72" s="15"/>
      <c r="L72" s="15"/>
      <c r="M72" s="15"/>
      <c r="N72" s="15"/>
      <c r="O72" s="15"/>
      <c r="P72" s="15"/>
      <c r="Q72" s="15"/>
      <c r="R72" s="15"/>
      <c r="S72" s="15"/>
      <c r="T72" s="15"/>
      <c r="U72" s="15"/>
      <c r="V72" s="15"/>
      <c r="W72" s="15"/>
      <c r="X72" s="15"/>
      <c r="Y72" s="15"/>
      <c r="Z72" s="15"/>
      <c r="AA72" s="15"/>
      <c r="AB72" s="15"/>
      <c r="AC72" s="15"/>
      <c r="AD72" s="15"/>
      <c r="AE72" s="15"/>
      <c r="AF72" s="15"/>
      <c r="AG72" s="15"/>
      <c r="AH72" s="15"/>
      <c r="AI72" s="15"/>
      <c r="AJ72" s="15"/>
      <c r="AK72" s="15"/>
      <c r="AL72" s="15"/>
      <c r="AM72" s="15"/>
      <c r="AN72" s="15"/>
      <c r="AO72" s="15"/>
      <c r="AP72" s="15"/>
      <c r="AQ72" s="15"/>
      <c r="AR72" s="15"/>
      <c r="AS72" s="15"/>
      <c r="AT72" s="15"/>
      <c r="AU72" s="15"/>
      <c r="AV72" s="15"/>
      <c r="AW72" s="15"/>
      <c r="AX72" s="15"/>
      <c r="AY72" s="15"/>
      <c r="AZ72" s="15"/>
      <c r="BA72" s="15"/>
      <c r="BB72" s="15"/>
      <c r="BC72" s="15"/>
      <c r="BD72" s="15"/>
      <c r="BE72" s="15"/>
      <c r="BF72" s="15"/>
      <c r="BG72" s="15"/>
      <c r="BH72" s="15"/>
      <c r="BI72" s="15"/>
      <c r="BJ72" s="15"/>
      <c r="BK72" s="15"/>
      <c r="BL72" s="15"/>
      <c r="BM72" s="15"/>
      <c r="BN72" s="15"/>
      <c r="BO72" s="15"/>
      <c r="BP72" s="15"/>
      <c r="BQ72" s="15"/>
      <c r="BR72" s="15"/>
      <c r="BS72" s="15"/>
      <c r="BT72" s="15"/>
    </row>
    <row r="73" spans="11:72" x14ac:dyDescent="0.25">
      <c r="K73" s="15"/>
      <c r="L73" s="15"/>
      <c r="M73" s="15"/>
      <c r="N73" s="15"/>
      <c r="O73" s="15"/>
      <c r="P73" s="15"/>
      <c r="Q73" s="15"/>
      <c r="R73" s="15"/>
      <c r="S73" s="15"/>
      <c r="T73" s="15"/>
      <c r="U73" s="15"/>
      <c r="V73" s="15"/>
      <c r="W73" s="15"/>
      <c r="X73" s="15"/>
      <c r="Y73" s="15"/>
      <c r="Z73" s="15"/>
      <c r="AA73" s="15"/>
      <c r="AB73" s="15"/>
      <c r="AC73" s="15"/>
      <c r="AD73" s="15"/>
      <c r="AE73" s="15"/>
      <c r="AF73" s="15"/>
      <c r="AG73" s="15"/>
      <c r="AH73" s="15"/>
      <c r="AI73" s="15"/>
      <c r="AJ73" s="15"/>
      <c r="AK73" s="15"/>
      <c r="AL73" s="15"/>
      <c r="AM73" s="15"/>
      <c r="AN73" s="15"/>
      <c r="AO73" s="15"/>
      <c r="AP73" s="15"/>
      <c r="AQ73" s="15"/>
      <c r="AR73" s="15"/>
      <c r="AS73" s="15"/>
      <c r="AT73" s="15"/>
      <c r="AU73" s="15"/>
      <c r="AV73" s="15"/>
      <c r="AW73" s="15"/>
      <c r="AX73" s="15"/>
      <c r="AY73" s="15"/>
      <c r="AZ73" s="15"/>
      <c r="BA73" s="15"/>
      <c r="BB73" s="15"/>
      <c r="BC73" s="15"/>
      <c r="BD73" s="15"/>
      <c r="BE73" s="15"/>
      <c r="BF73" s="15"/>
      <c r="BG73" s="15"/>
      <c r="BH73" s="15"/>
      <c r="BI73" s="15"/>
      <c r="BJ73" s="15"/>
      <c r="BK73" s="15"/>
      <c r="BL73" s="15"/>
      <c r="BM73" s="15"/>
      <c r="BN73" s="15"/>
      <c r="BO73" s="15"/>
      <c r="BP73" s="15"/>
      <c r="BQ73" s="15"/>
      <c r="BR73" s="15"/>
      <c r="BS73" s="15"/>
      <c r="BT73" s="15"/>
    </row>
    <row r="74" spans="11:72" x14ac:dyDescent="0.25">
      <c r="K74" s="15"/>
      <c r="L74" s="15"/>
      <c r="M74" s="15"/>
      <c r="N74" s="15"/>
      <c r="O74" s="15"/>
      <c r="P74" s="15"/>
      <c r="Q74" s="15"/>
      <c r="R74" s="15"/>
      <c r="S74" s="15"/>
      <c r="T74" s="15"/>
      <c r="U74" s="15"/>
      <c r="V74" s="15"/>
      <c r="W74" s="15"/>
      <c r="X74" s="15"/>
      <c r="Y74" s="15"/>
      <c r="Z74" s="15"/>
      <c r="AA74" s="15"/>
      <c r="AB74" s="15"/>
      <c r="AC74" s="15"/>
      <c r="AD74" s="15"/>
      <c r="AE74" s="15"/>
      <c r="AF74" s="15"/>
      <c r="AG74" s="15"/>
      <c r="AH74" s="15"/>
      <c r="AI74" s="15"/>
      <c r="AJ74" s="15"/>
      <c r="AK74" s="15"/>
      <c r="AL74" s="15"/>
      <c r="AM74" s="15"/>
      <c r="AN74" s="15"/>
      <c r="AO74" s="15"/>
      <c r="AP74" s="15"/>
      <c r="AQ74" s="15"/>
      <c r="AR74" s="15"/>
      <c r="AS74" s="15"/>
      <c r="AT74" s="15"/>
      <c r="AU74" s="15"/>
      <c r="AV74" s="15"/>
      <c r="AW74" s="15"/>
      <c r="AX74" s="15"/>
      <c r="AY74" s="15"/>
      <c r="AZ74" s="15"/>
      <c r="BA74" s="15"/>
      <c r="BB74" s="15"/>
      <c r="BC74" s="15"/>
      <c r="BD74" s="15"/>
      <c r="BE74" s="15"/>
      <c r="BF74" s="15"/>
      <c r="BG74" s="15"/>
      <c r="BH74" s="15"/>
      <c r="BI74" s="15"/>
      <c r="BJ74" s="15"/>
      <c r="BK74" s="15"/>
      <c r="BL74" s="15"/>
      <c r="BM74" s="15"/>
      <c r="BN74" s="15"/>
      <c r="BO74" s="15"/>
      <c r="BP74" s="15"/>
      <c r="BQ74" s="15"/>
      <c r="BR74" s="15"/>
      <c r="BS74" s="15"/>
      <c r="BT74" s="15"/>
    </row>
    <row r="75" spans="11:72" x14ac:dyDescent="0.25">
      <c r="K75" s="15"/>
      <c r="L75" s="15"/>
      <c r="M75" s="15"/>
      <c r="N75" s="15"/>
      <c r="O75" s="15"/>
      <c r="P75" s="15"/>
      <c r="Q75" s="15"/>
      <c r="R75" s="15"/>
      <c r="S75" s="15"/>
      <c r="T75" s="15"/>
      <c r="U75" s="15"/>
      <c r="V75" s="15"/>
      <c r="W75" s="15"/>
      <c r="X75" s="15"/>
      <c r="Y75" s="15"/>
      <c r="Z75" s="15"/>
      <c r="AA75" s="15"/>
      <c r="AB75" s="15"/>
      <c r="AC75" s="15"/>
      <c r="AD75" s="15"/>
      <c r="AE75" s="15"/>
      <c r="AF75" s="15"/>
      <c r="AG75" s="15"/>
      <c r="AH75" s="15"/>
      <c r="AI75" s="15"/>
      <c r="AJ75" s="15"/>
      <c r="AK75" s="15"/>
      <c r="AL75" s="15"/>
      <c r="AM75" s="15"/>
      <c r="AN75" s="15"/>
      <c r="AO75" s="15"/>
      <c r="AP75" s="15"/>
      <c r="AQ75" s="15"/>
      <c r="AR75" s="15"/>
      <c r="AS75" s="15"/>
      <c r="AT75" s="15"/>
      <c r="AU75" s="15"/>
      <c r="AV75" s="15"/>
      <c r="AW75" s="15"/>
      <c r="AX75" s="15"/>
      <c r="AY75" s="15"/>
      <c r="AZ75" s="15"/>
      <c r="BA75" s="15"/>
      <c r="BB75" s="15"/>
      <c r="BC75" s="15"/>
      <c r="BD75" s="15"/>
      <c r="BE75" s="15"/>
      <c r="BF75" s="15"/>
      <c r="BG75" s="15"/>
      <c r="BH75" s="15"/>
      <c r="BI75" s="15"/>
      <c r="BJ75" s="15"/>
      <c r="BK75" s="15"/>
      <c r="BL75" s="15"/>
      <c r="BM75" s="15"/>
      <c r="BN75" s="15"/>
      <c r="BO75" s="15"/>
      <c r="BP75" s="15"/>
      <c r="BQ75" s="15"/>
      <c r="BR75" s="15"/>
      <c r="BS75" s="15"/>
      <c r="BT75" s="15"/>
    </row>
    <row r="76" spans="11:72" x14ac:dyDescent="0.25">
      <c r="K76" s="15"/>
      <c r="L76" s="15"/>
      <c r="M76" s="15"/>
      <c r="N76" s="15"/>
      <c r="O76" s="15"/>
      <c r="P76" s="15"/>
      <c r="Q76" s="15"/>
      <c r="R76" s="15"/>
      <c r="S76" s="15"/>
      <c r="T76" s="15"/>
      <c r="U76" s="15"/>
      <c r="V76" s="15"/>
      <c r="W76" s="15"/>
      <c r="X76" s="15"/>
      <c r="Y76" s="15"/>
      <c r="Z76" s="15"/>
      <c r="AA76" s="15"/>
      <c r="AB76" s="15"/>
      <c r="AC76" s="15"/>
      <c r="AD76" s="15"/>
      <c r="AE76" s="15"/>
      <c r="AF76" s="15"/>
      <c r="AG76" s="15"/>
      <c r="AH76" s="15"/>
      <c r="AI76" s="15"/>
      <c r="AJ76" s="15"/>
      <c r="AK76" s="15"/>
      <c r="AL76" s="15"/>
      <c r="AM76" s="15"/>
      <c r="AN76" s="15"/>
      <c r="AO76" s="15"/>
      <c r="AP76" s="15"/>
      <c r="AQ76" s="15"/>
      <c r="AR76" s="15"/>
      <c r="AS76" s="15"/>
      <c r="AT76" s="15"/>
      <c r="AU76" s="15"/>
      <c r="AV76" s="15"/>
      <c r="AW76" s="15"/>
      <c r="AX76" s="15"/>
      <c r="AY76" s="15"/>
      <c r="AZ76" s="15"/>
      <c r="BA76" s="15"/>
      <c r="BB76" s="15"/>
      <c r="BC76" s="15"/>
      <c r="BD76" s="15"/>
      <c r="BE76" s="15"/>
      <c r="BF76" s="15"/>
      <c r="BG76" s="15"/>
      <c r="BH76" s="15"/>
      <c r="BI76" s="15"/>
      <c r="BJ76" s="15"/>
      <c r="BK76" s="15"/>
      <c r="BL76" s="15"/>
      <c r="BM76" s="15"/>
      <c r="BN76" s="15"/>
      <c r="BO76" s="15"/>
      <c r="BP76" s="15"/>
      <c r="BQ76" s="15"/>
      <c r="BR76" s="15"/>
      <c r="BS76" s="15"/>
      <c r="BT76" s="15"/>
    </row>
    <row r="77" spans="11:72" x14ac:dyDescent="0.25">
      <c r="K77" s="15"/>
      <c r="L77" s="15"/>
      <c r="M77" s="15"/>
      <c r="N77" s="15"/>
      <c r="O77" s="15"/>
      <c r="P77" s="15"/>
      <c r="Q77" s="15"/>
      <c r="R77" s="15"/>
      <c r="S77" s="15"/>
      <c r="T77" s="15"/>
      <c r="U77" s="15"/>
      <c r="V77" s="15"/>
      <c r="W77" s="15"/>
      <c r="X77" s="15"/>
      <c r="Y77" s="15"/>
      <c r="Z77" s="15"/>
      <c r="AA77" s="15"/>
      <c r="AB77" s="15"/>
      <c r="AC77" s="15"/>
      <c r="AD77" s="15"/>
      <c r="AE77" s="15"/>
      <c r="AF77" s="15"/>
      <c r="AG77" s="15"/>
      <c r="AH77" s="15"/>
      <c r="AI77" s="15"/>
      <c r="AJ77" s="15"/>
      <c r="AK77" s="15"/>
      <c r="AL77" s="15"/>
      <c r="AM77" s="15"/>
      <c r="AN77" s="15"/>
      <c r="AO77" s="15"/>
      <c r="AP77" s="15"/>
      <c r="AQ77" s="15"/>
      <c r="AR77" s="15"/>
      <c r="AS77" s="15"/>
      <c r="AT77" s="15"/>
      <c r="AU77" s="15"/>
      <c r="AV77" s="15"/>
      <c r="AW77" s="15"/>
      <c r="AX77" s="15"/>
      <c r="AY77" s="15"/>
      <c r="AZ77" s="15"/>
      <c r="BA77" s="15"/>
      <c r="BB77" s="15"/>
      <c r="BC77" s="15"/>
      <c r="BD77" s="15"/>
      <c r="BE77" s="15"/>
      <c r="BF77" s="15"/>
      <c r="BG77" s="15"/>
      <c r="BH77" s="15"/>
      <c r="BI77" s="15"/>
      <c r="BJ77" s="15"/>
      <c r="BK77" s="15"/>
      <c r="BL77" s="15"/>
      <c r="BM77" s="15"/>
      <c r="BN77" s="15"/>
      <c r="BO77" s="15"/>
      <c r="BP77" s="15"/>
      <c r="BQ77" s="15"/>
      <c r="BR77" s="15"/>
      <c r="BS77" s="15"/>
      <c r="BT77" s="15"/>
    </row>
    <row r="78" spans="11:72" x14ac:dyDescent="0.25">
      <c r="K78" s="15"/>
      <c r="L78" s="15"/>
      <c r="M78" s="15"/>
      <c r="N78" s="15"/>
      <c r="O78" s="15"/>
      <c r="P78" s="15"/>
      <c r="Q78" s="15"/>
      <c r="R78" s="15"/>
      <c r="S78" s="15"/>
      <c r="T78" s="15"/>
      <c r="U78" s="15"/>
      <c r="V78" s="15"/>
      <c r="W78" s="15"/>
      <c r="X78" s="15"/>
      <c r="Y78" s="15"/>
      <c r="Z78" s="15"/>
      <c r="AA78" s="15"/>
      <c r="AB78" s="15"/>
      <c r="AC78" s="15"/>
      <c r="AD78" s="15"/>
      <c r="AE78" s="15"/>
      <c r="AF78" s="15"/>
      <c r="AG78" s="15"/>
      <c r="AH78" s="15"/>
      <c r="AI78" s="15"/>
      <c r="AJ78" s="15"/>
      <c r="AK78" s="15"/>
      <c r="AL78" s="15"/>
      <c r="AM78" s="15"/>
      <c r="AN78" s="15"/>
      <c r="AO78" s="15"/>
      <c r="AP78" s="15"/>
      <c r="AQ78" s="15"/>
      <c r="AR78" s="15"/>
      <c r="AS78" s="15"/>
      <c r="AT78" s="15"/>
      <c r="AU78" s="15"/>
      <c r="AV78" s="15"/>
      <c r="AW78" s="15"/>
      <c r="AX78" s="15"/>
      <c r="AY78" s="15"/>
      <c r="AZ78" s="15"/>
      <c r="BA78" s="15"/>
      <c r="BB78" s="15"/>
      <c r="BC78" s="15"/>
      <c r="BD78" s="15"/>
      <c r="BE78" s="15"/>
      <c r="BF78" s="15"/>
      <c r="BG78" s="15"/>
      <c r="BH78" s="15"/>
      <c r="BI78" s="15"/>
      <c r="BJ78" s="15"/>
      <c r="BK78" s="15"/>
      <c r="BL78" s="15"/>
      <c r="BM78" s="15"/>
      <c r="BN78" s="15"/>
      <c r="BO78" s="15"/>
      <c r="BP78" s="15"/>
      <c r="BQ78" s="15"/>
      <c r="BR78" s="15"/>
      <c r="BS78" s="15"/>
      <c r="BT78" s="15"/>
    </row>
    <row r="79" spans="11:72" x14ac:dyDescent="0.25">
      <c r="K79" s="15"/>
      <c r="L79" s="15"/>
      <c r="M79" s="15"/>
      <c r="N79" s="15"/>
      <c r="O79" s="15"/>
      <c r="P79" s="15"/>
      <c r="Q79" s="15"/>
      <c r="R79" s="15"/>
      <c r="S79" s="15"/>
      <c r="T79" s="15"/>
      <c r="U79" s="15"/>
      <c r="V79" s="15"/>
      <c r="W79" s="15"/>
      <c r="X79" s="15"/>
      <c r="Y79" s="15"/>
      <c r="Z79" s="15"/>
      <c r="AA79" s="15"/>
      <c r="AB79" s="15"/>
      <c r="AC79" s="15"/>
      <c r="AD79" s="15"/>
      <c r="AE79" s="15"/>
      <c r="AF79" s="15"/>
      <c r="AG79" s="15"/>
      <c r="AH79" s="15"/>
      <c r="AI79" s="15"/>
      <c r="AJ79" s="15"/>
      <c r="AK79" s="15"/>
      <c r="AL79" s="15"/>
      <c r="AM79" s="15"/>
      <c r="AN79" s="15"/>
      <c r="AO79" s="15"/>
      <c r="AP79" s="15"/>
      <c r="AQ79" s="15"/>
      <c r="AR79" s="15"/>
      <c r="AS79" s="15"/>
      <c r="AT79" s="15"/>
      <c r="AU79" s="15"/>
      <c r="AV79" s="15"/>
      <c r="AW79" s="15"/>
      <c r="AX79" s="15"/>
      <c r="AY79" s="15"/>
      <c r="AZ79" s="15"/>
      <c r="BA79" s="15"/>
      <c r="BB79" s="15"/>
      <c r="BC79" s="15"/>
      <c r="BD79" s="15"/>
      <c r="BE79" s="15"/>
      <c r="BF79" s="15"/>
      <c r="BG79" s="15"/>
      <c r="BH79" s="15"/>
      <c r="BI79" s="15"/>
      <c r="BJ79" s="15"/>
      <c r="BK79" s="15"/>
      <c r="BL79" s="15"/>
      <c r="BM79" s="15"/>
      <c r="BN79" s="15"/>
      <c r="BO79" s="15"/>
      <c r="BP79" s="15"/>
      <c r="BQ79" s="15"/>
      <c r="BR79" s="15"/>
      <c r="BS79" s="15"/>
      <c r="BT79" s="15"/>
    </row>
    <row r="80" spans="11:72" x14ac:dyDescent="0.25">
      <c r="K80" s="15"/>
      <c r="L80" s="15"/>
      <c r="M80" s="15"/>
      <c r="N80" s="15"/>
      <c r="O80" s="15"/>
      <c r="P80" s="15"/>
      <c r="Q80" s="15"/>
      <c r="R80" s="15"/>
      <c r="S80" s="15"/>
      <c r="T80" s="15"/>
      <c r="U80" s="15"/>
      <c r="V80" s="15"/>
      <c r="W80" s="15"/>
      <c r="X80" s="15"/>
      <c r="Y80" s="15"/>
      <c r="Z80" s="15"/>
      <c r="AA80" s="15"/>
      <c r="AB80" s="15"/>
      <c r="AC80" s="15"/>
      <c r="AD80" s="15"/>
      <c r="AE80" s="15"/>
      <c r="AF80" s="15"/>
      <c r="AG80" s="15"/>
      <c r="AH80" s="15"/>
      <c r="AI80" s="15"/>
      <c r="AJ80" s="15"/>
      <c r="AK80" s="15"/>
      <c r="AL80" s="15"/>
      <c r="AM80" s="15"/>
      <c r="AN80" s="15"/>
      <c r="AO80" s="15"/>
      <c r="AP80" s="15"/>
      <c r="AQ80" s="15"/>
      <c r="AR80" s="15"/>
      <c r="AS80" s="15"/>
      <c r="AT80" s="15"/>
      <c r="AU80" s="15"/>
      <c r="AV80" s="15"/>
      <c r="AW80" s="15"/>
      <c r="AX80" s="15"/>
      <c r="AY80" s="15"/>
      <c r="AZ80" s="15"/>
      <c r="BA80" s="15"/>
      <c r="BB80" s="15"/>
      <c r="BC80" s="15"/>
      <c r="BD80" s="15"/>
      <c r="BE80" s="15"/>
      <c r="BF80" s="15"/>
      <c r="BG80" s="15"/>
      <c r="BH80" s="15"/>
      <c r="BI80" s="15"/>
      <c r="BJ80" s="15"/>
      <c r="BK80" s="15"/>
      <c r="BL80" s="15"/>
      <c r="BM80" s="15"/>
      <c r="BN80" s="15"/>
      <c r="BO80" s="15"/>
      <c r="BP80" s="15"/>
      <c r="BQ80" s="15"/>
      <c r="BR80" s="15"/>
      <c r="BS80" s="15"/>
      <c r="BT80" s="15"/>
    </row>
    <row r="81" spans="11:72" x14ac:dyDescent="0.25">
      <c r="K81" s="15"/>
      <c r="L81" s="15"/>
      <c r="M81" s="15"/>
      <c r="N81" s="15"/>
      <c r="O81" s="15"/>
      <c r="P81" s="15"/>
      <c r="Q81" s="15"/>
      <c r="R81" s="15"/>
      <c r="S81" s="15"/>
      <c r="T81" s="15"/>
      <c r="U81" s="15"/>
      <c r="V81" s="15"/>
      <c r="W81" s="15"/>
      <c r="X81" s="15"/>
      <c r="Y81" s="15"/>
      <c r="Z81" s="15"/>
      <c r="AA81" s="15"/>
      <c r="AB81" s="15"/>
      <c r="AC81" s="15"/>
      <c r="AD81" s="15"/>
      <c r="AE81" s="15"/>
      <c r="AF81" s="15"/>
      <c r="AG81" s="15"/>
      <c r="AH81" s="15"/>
      <c r="AI81" s="15"/>
      <c r="AJ81" s="15"/>
      <c r="AK81" s="15"/>
      <c r="AL81" s="15"/>
      <c r="AM81" s="15"/>
      <c r="AN81" s="15"/>
      <c r="AO81" s="15"/>
      <c r="AP81" s="15"/>
      <c r="AQ81" s="15"/>
      <c r="AR81" s="15"/>
      <c r="AS81" s="15"/>
      <c r="AT81" s="15"/>
      <c r="AU81" s="15"/>
      <c r="AV81" s="15"/>
      <c r="AW81" s="15"/>
      <c r="AX81" s="15"/>
      <c r="AY81" s="15"/>
      <c r="AZ81" s="15"/>
      <c r="BA81" s="15"/>
      <c r="BB81" s="15"/>
      <c r="BC81" s="15"/>
      <c r="BD81" s="15"/>
      <c r="BE81" s="15"/>
      <c r="BF81" s="15"/>
      <c r="BG81" s="15"/>
      <c r="BH81" s="15"/>
      <c r="BI81" s="15"/>
      <c r="BJ81" s="15"/>
      <c r="BK81" s="15"/>
      <c r="BL81" s="15"/>
      <c r="BM81" s="15"/>
      <c r="BN81" s="15"/>
      <c r="BO81" s="15"/>
      <c r="BP81" s="15"/>
      <c r="BQ81" s="15"/>
      <c r="BR81" s="15"/>
      <c r="BS81" s="15"/>
      <c r="BT81" s="15"/>
    </row>
    <row r="82" spans="11:72" x14ac:dyDescent="0.25">
      <c r="K82" s="15"/>
      <c r="L82" s="15"/>
      <c r="M82" s="15"/>
      <c r="N82" s="15"/>
      <c r="O82" s="15"/>
      <c r="P82" s="15"/>
      <c r="Q82" s="15"/>
      <c r="R82" s="15"/>
      <c r="S82" s="15"/>
      <c r="T82" s="15"/>
      <c r="U82" s="15"/>
      <c r="V82" s="15"/>
      <c r="W82" s="15"/>
      <c r="X82" s="15"/>
      <c r="Y82" s="15"/>
      <c r="Z82" s="15"/>
      <c r="AA82" s="15"/>
      <c r="AB82" s="15"/>
      <c r="AC82" s="15"/>
      <c r="AD82" s="15"/>
      <c r="AE82" s="15"/>
      <c r="AF82" s="15"/>
      <c r="AG82" s="15"/>
      <c r="AH82" s="15"/>
      <c r="AI82" s="15"/>
      <c r="AJ82" s="15"/>
      <c r="AK82" s="15"/>
      <c r="AL82" s="15"/>
      <c r="AM82" s="15"/>
      <c r="AN82" s="15"/>
      <c r="AO82" s="15"/>
      <c r="AP82" s="15"/>
      <c r="AQ82" s="15"/>
      <c r="AR82" s="15"/>
      <c r="AS82" s="15"/>
      <c r="AT82" s="15"/>
      <c r="AU82" s="15"/>
      <c r="AV82" s="15"/>
      <c r="AW82" s="15"/>
      <c r="AX82" s="15"/>
      <c r="AY82" s="15"/>
      <c r="AZ82" s="15"/>
      <c r="BA82" s="15"/>
      <c r="BB82" s="15"/>
      <c r="BC82" s="15"/>
      <c r="BD82" s="15"/>
      <c r="BE82" s="15"/>
      <c r="BF82" s="15"/>
      <c r="BG82" s="15"/>
      <c r="BH82" s="15"/>
      <c r="BI82" s="15"/>
      <c r="BJ82" s="15"/>
      <c r="BK82" s="15"/>
      <c r="BL82" s="15"/>
      <c r="BM82" s="15"/>
      <c r="BN82" s="15"/>
      <c r="BO82" s="15"/>
      <c r="BP82" s="15"/>
      <c r="BQ82" s="15"/>
      <c r="BR82" s="15"/>
      <c r="BS82" s="15"/>
      <c r="BT82" s="15"/>
    </row>
    <row r="83" spans="11:72" x14ac:dyDescent="0.25">
      <c r="K83" s="15"/>
      <c r="L83" s="15"/>
      <c r="M83" s="15"/>
      <c r="N83" s="15"/>
      <c r="O83" s="15"/>
      <c r="P83" s="15"/>
      <c r="Q83" s="15"/>
      <c r="R83" s="15"/>
      <c r="S83" s="15"/>
      <c r="T83" s="15"/>
      <c r="U83" s="15"/>
      <c r="V83" s="15"/>
      <c r="W83" s="15"/>
      <c r="X83" s="15"/>
      <c r="Y83" s="15"/>
      <c r="Z83" s="15"/>
      <c r="AA83" s="15"/>
      <c r="AB83" s="15"/>
      <c r="AC83" s="15"/>
      <c r="AD83" s="15"/>
      <c r="AE83" s="15"/>
      <c r="AF83" s="15"/>
      <c r="AG83" s="15"/>
      <c r="AH83" s="15"/>
      <c r="AI83" s="15"/>
      <c r="AJ83" s="15"/>
      <c r="AK83" s="15"/>
      <c r="AL83" s="15"/>
      <c r="AM83" s="15"/>
      <c r="AN83" s="15"/>
      <c r="AO83" s="15"/>
      <c r="AP83" s="15"/>
      <c r="AQ83" s="15"/>
      <c r="AR83" s="15"/>
      <c r="AS83" s="15"/>
      <c r="AT83" s="15"/>
      <c r="AU83" s="15"/>
      <c r="AV83" s="15"/>
      <c r="AW83" s="15"/>
      <c r="AX83" s="15"/>
      <c r="AY83" s="15"/>
      <c r="AZ83" s="15"/>
      <c r="BA83" s="15"/>
      <c r="BB83" s="15"/>
      <c r="BC83" s="15"/>
      <c r="BD83" s="15"/>
      <c r="BE83" s="15"/>
      <c r="BF83" s="15"/>
      <c r="BG83" s="15"/>
      <c r="BH83" s="15"/>
      <c r="BI83" s="15"/>
      <c r="BJ83" s="15"/>
      <c r="BK83" s="15"/>
      <c r="BL83" s="15"/>
      <c r="BM83" s="15"/>
      <c r="BN83" s="15"/>
      <c r="BO83" s="15"/>
      <c r="BP83" s="15"/>
      <c r="BQ83" s="15"/>
      <c r="BR83" s="15"/>
      <c r="BS83" s="15"/>
      <c r="BT83" s="15"/>
    </row>
    <row r="84" spans="11:72" x14ac:dyDescent="0.25">
      <c r="K84" s="15"/>
      <c r="L84" s="15"/>
      <c r="M84" s="15"/>
      <c r="N84" s="15"/>
      <c r="O84" s="15"/>
      <c r="P84" s="15"/>
      <c r="Q84" s="15"/>
      <c r="R84" s="15"/>
      <c r="S84" s="15"/>
      <c r="T84" s="15"/>
      <c r="U84" s="15"/>
      <c r="V84" s="15"/>
      <c r="W84" s="15"/>
      <c r="X84" s="15"/>
      <c r="Y84" s="15"/>
      <c r="Z84" s="15"/>
      <c r="AA84" s="15"/>
      <c r="AB84" s="15"/>
      <c r="AC84" s="15"/>
      <c r="AD84" s="15"/>
      <c r="AE84" s="15"/>
      <c r="AF84" s="15"/>
      <c r="AG84" s="15"/>
      <c r="AH84" s="15"/>
      <c r="AI84" s="15"/>
      <c r="AJ84" s="15"/>
      <c r="AK84" s="15"/>
      <c r="AL84" s="15"/>
      <c r="AM84" s="15"/>
      <c r="AN84" s="15"/>
      <c r="AO84" s="15"/>
      <c r="AP84" s="15"/>
      <c r="AQ84" s="15"/>
      <c r="AR84" s="15"/>
      <c r="AS84" s="15"/>
      <c r="AT84" s="15"/>
      <c r="AU84" s="15"/>
      <c r="AV84" s="15"/>
      <c r="AW84" s="15"/>
      <c r="AX84" s="15"/>
      <c r="AY84" s="15"/>
      <c r="AZ84" s="15"/>
      <c r="BA84" s="15"/>
      <c r="BB84" s="15"/>
      <c r="BC84" s="15"/>
      <c r="BD84" s="15"/>
      <c r="BE84" s="15"/>
      <c r="BF84" s="15"/>
      <c r="BG84" s="15"/>
      <c r="BH84" s="15"/>
      <c r="BI84" s="15"/>
      <c r="BJ84" s="15"/>
      <c r="BK84" s="15"/>
      <c r="BL84" s="15"/>
      <c r="BM84" s="15"/>
      <c r="BN84" s="15"/>
      <c r="BO84" s="15"/>
      <c r="BP84" s="15"/>
      <c r="BQ84" s="15"/>
      <c r="BR84" s="15"/>
      <c r="BS84" s="15"/>
      <c r="BT84" s="15"/>
    </row>
    <row r="85" spans="11:72" x14ac:dyDescent="0.25">
      <c r="K85" s="15"/>
      <c r="L85" s="15"/>
      <c r="M85" s="15"/>
      <c r="N85" s="15"/>
      <c r="O85" s="15"/>
      <c r="P85" s="15"/>
      <c r="Q85" s="15"/>
      <c r="R85" s="15"/>
      <c r="S85" s="15"/>
      <c r="T85" s="15"/>
      <c r="U85" s="15"/>
      <c r="V85" s="15"/>
      <c r="W85" s="15"/>
      <c r="X85" s="15"/>
      <c r="Y85" s="15"/>
      <c r="Z85" s="15"/>
      <c r="AA85" s="15"/>
      <c r="AB85" s="15"/>
      <c r="AC85" s="15"/>
      <c r="AD85" s="15"/>
      <c r="AE85" s="15"/>
      <c r="AF85" s="15"/>
      <c r="AG85" s="15"/>
      <c r="AH85" s="15"/>
      <c r="AI85" s="15"/>
      <c r="AJ85" s="15"/>
      <c r="AK85" s="15"/>
      <c r="AL85" s="15"/>
      <c r="AM85" s="15"/>
      <c r="AN85" s="15"/>
      <c r="AO85" s="15"/>
      <c r="AP85" s="15"/>
      <c r="AQ85" s="15"/>
      <c r="AR85" s="15"/>
      <c r="AS85" s="15"/>
      <c r="AT85" s="15"/>
      <c r="AU85" s="15"/>
      <c r="AV85" s="15"/>
      <c r="AW85" s="15"/>
      <c r="AX85" s="15"/>
      <c r="AY85" s="15"/>
      <c r="AZ85" s="15"/>
      <c r="BA85" s="15"/>
      <c r="BB85" s="15"/>
      <c r="BC85" s="15"/>
      <c r="BD85" s="15"/>
      <c r="BE85" s="15"/>
      <c r="BF85" s="15"/>
      <c r="BG85" s="15"/>
      <c r="BH85" s="15"/>
      <c r="BI85" s="15"/>
      <c r="BJ85" s="15"/>
      <c r="BK85" s="15"/>
      <c r="BL85" s="15"/>
      <c r="BM85" s="15"/>
      <c r="BN85" s="15"/>
      <c r="BO85" s="15"/>
      <c r="BP85" s="15"/>
      <c r="BQ85" s="15"/>
      <c r="BR85" s="15"/>
      <c r="BS85" s="15"/>
      <c r="BT85" s="15"/>
    </row>
    <row r="86" spans="11:72" x14ac:dyDescent="0.25">
      <c r="K86" s="15"/>
      <c r="L86" s="15"/>
      <c r="M86" s="15"/>
      <c r="N86" s="15"/>
      <c r="O86" s="15"/>
      <c r="P86" s="15"/>
      <c r="Q86" s="15"/>
      <c r="R86" s="15"/>
      <c r="S86" s="15"/>
      <c r="T86" s="15"/>
      <c r="U86" s="15"/>
      <c r="V86" s="15"/>
      <c r="W86" s="15"/>
      <c r="X86" s="15"/>
      <c r="Y86" s="15"/>
      <c r="Z86" s="15"/>
      <c r="AA86" s="15"/>
      <c r="AB86" s="15"/>
      <c r="AC86" s="15"/>
      <c r="AD86" s="15"/>
      <c r="AE86" s="15"/>
      <c r="AF86" s="15"/>
      <c r="AG86" s="15"/>
      <c r="AH86" s="15"/>
      <c r="AI86" s="15"/>
      <c r="AJ86" s="15"/>
      <c r="AK86" s="15"/>
      <c r="AL86" s="15"/>
      <c r="AM86" s="15"/>
      <c r="AN86" s="15"/>
      <c r="AO86" s="15"/>
      <c r="AP86" s="15"/>
      <c r="AQ86" s="15"/>
      <c r="AR86" s="15"/>
      <c r="AS86" s="15"/>
      <c r="AT86" s="15"/>
      <c r="AU86" s="15"/>
      <c r="AV86" s="15"/>
      <c r="AW86" s="15"/>
      <c r="AX86" s="15"/>
      <c r="AY86" s="15"/>
      <c r="AZ86" s="15"/>
      <c r="BA86" s="15"/>
      <c r="BB86" s="15"/>
      <c r="BC86" s="15"/>
      <c r="BD86" s="15"/>
      <c r="BE86" s="15"/>
      <c r="BF86" s="15"/>
      <c r="BG86" s="15"/>
      <c r="BH86" s="15"/>
      <c r="BI86" s="15"/>
      <c r="BJ86" s="15"/>
      <c r="BK86" s="15"/>
      <c r="BL86" s="15"/>
      <c r="BM86" s="15"/>
      <c r="BN86" s="15"/>
      <c r="BO86" s="15"/>
      <c r="BP86" s="15"/>
      <c r="BQ86" s="15"/>
      <c r="BR86" s="15"/>
      <c r="BS86" s="15"/>
      <c r="BT86" s="15"/>
    </row>
    <row r="87" spans="11:72" x14ac:dyDescent="0.25">
      <c r="K87" s="15"/>
      <c r="L87" s="15"/>
      <c r="M87" s="15"/>
      <c r="N87" s="15"/>
      <c r="O87" s="15"/>
      <c r="P87" s="15"/>
      <c r="Q87" s="15"/>
      <c r="R87" s="15"/>
      <c r="S87" s="15"/>
      <c r="T87" s="15"/>
      <c r="U87" s="15"/>
      <c r="V87" s="15"/>
      <c r="W87" s="15"/>
      <c r="X87" s="15"/>
      <c r="Y87" s="15"/>
      <c r="Z87" s="15"/>
      <c r="AA87" s="15"/>
      <c r="AB87" s="15"/>
      <c r="AC87" s="15"/>
      <c r="AD87" s="15"/>
      <c r="AE87" s="15"/>
      <c r="AF87" s="15"/>
      <c r="AG87" s="15"/>
      <c r="AH87" s="15"/>
      <c r="AI87" s="15"/>
      <c r="AJ87" s="15"/>
      <c r="AK87" s="15"/>
      <c r="AL87" s="15"/>
      <c r="AM87" s="15"/>
      <c r="AN87" s="15"/>
      <c r="AO87" s="15"/>
      <c r="AP87" s="15"/>
      <c r="AQ87" s="15"/>
      <c r="AR87" s="15"/>
      <c r="AS87" s="15"/>
      <c r="AT87" s="15"/>
      <c r="AU87" s="15"/>
      <c r="AV87" s="15"/>
      <c r="AW87" s="15"/>
      <c r="AX87" s="15"/>
      <c r="AY87" s="15"/>
      <c r="AZ87" s="15"/>
      <c r="BA87" s="15"/>
      <c r="BB87" s="15"/>
      <c r="BC87" s="15"/>
      <c r="BD87" s="15"/>
      <c r="BE87" s="15"/>
      <c r="BF87" s="15"/>
      <c r="BG87" s="15"/>
      <c r="BH87" s="15"/>
      <c r="BI87" s="15"/>
      <c r="BJ87" s="15"/>
      <c r="BK87" s="15"/>
      <c r="BL87" s="15"/>
      <c r="BM87" s="15"/>
      <c r="BN87" s="15"/>
      <c r="BO87" s="15"/>
      <c r="BP87" s="15"/>
      <c r="BQ87" s="15"/>
      <c r="BR87" s="15"/>
      <c r="BS87" s="15"/>
      <c r="BT87" s="15"/>
    </row>
    <row r="88" spans="11:72" x14ac:dyDescent="0.25">
      <c r="K88" s="15"/>
      <c r="L88" s="15"/>
      <c r="M88" s="15"/>
      <c r="N88" s="15"/>
      <c r="O88" s="15"/>
      <c r="P88" s="15"/>
      <c r="Q88" s="15"/>
      <c r="R88" s="15"/>
      <c r="S88" s="15"/>
      <c r="T88" s="15"/>
      <c r="U88" s="15"/>
      <c r="V88" s="15"/>
      <c r="W88" s="15"/>
      <c r="X88" s="15"/>
      <c r="Y88" s="15"/>
      <c r="Z88" s="15"/>
      <c r="AA88" s="15"/>
      <c r="AB88" s="15"/>
      <c r="AC88" s="15"/>
      <c r="AD88" s="15"/>
      <c r="AE88" s="15"/>
      <c r="AF88" s="15"/>
      <c r="AG88" s="15"/>
      <c r="AH88" s="15"/>
      <c r="AI88" s="15"/>
      <c r="AJ88" s="15"/>
      <c r="AK88" s="15"/>
      <c r="AL88" s="15"/>
      <c r="AM88" s="15"/>
      <c r="AN88" s="15"/>
      <c r="AO88" s="15"/>
      <c r="AP88" s="15"/>
      <c r="AQ88" s="15"/>
      <c r="AR88" s="15"/>
      <c r="AS88" s="15"/>
      <c r="AT88" s="15"/>
      <c r="AU88" s="15"/>
      <c r="AV88" s="15"/>
      <c r="AW88" s="15"/>
      <c r="AX88" s="15"/>
      <c r="AY88" s="15"/>
      <c r="AZ88" s="15"/>
      <c r="BA88" s="15"/>
      <c r="BB88" s="15"/>
      <c r="BC88" s="15"/>
      <c r="BD88" s="15"/>
      <c r="BE88" s="15"/>
      <c r="BF88" s="15"/>
      <c r="BG88" s="15"/>
      <c r="BH88" s="15"/>
      <c r="BI88" s="15"/>
      <c r="BJ88" s="15"/>
      <c r="BK88" s="15"/>
      <c r="BL88" s="15"/>
      <c r="BM88" s="15"/>
      <c r="BN88" s="15"/>
      <c r="BO88" s="15"/>
      <c r="BP88" s="15"/>
      <c r="BQ88" s="15"/>
      <c r="BR88" s="15"/>
      <c r="BS88" s="15"/>
      <c r="BT88" s="15"/>
    </row>
    <row r="89" spans="11:72" x14ac:dyDescent="0.25">
      <c r="K89" s="15"/>
      <c r="L89" s="15"/>
      <c r="M89" s="15"/>
      <c r="N89" s="15"/>
      <c r="O89" s="15"/>
      <c r="P89" s="15"/>
      <c r="Q89" s="15"/>
      <c r="R89" s="15"/>
      <c r="S89" s="15"/>
      <c r="T89" s="15"/>
      <c r="U89" s="15"/>
      <c r="V89" s="15"/>
      <c r="W89" s="15"/>
      <c r="X89" s="15"/>
      <c r="Y89" s="15"/>
      <c r="Z89" s="15"/>
      <c r="AA89" s="15"/>
      <c r="AB89" s="15"/>
      <c r="AC89" s="15"/>
      <c r="AD89" s="15"/>
      <c r="AE89" s="15"/>
      <c r="AF89" s="15"/>
      <c r="AG89" s="15"/>
      <c r="AH89" s="15"/>
      <c r="AI89" s="15"/>
      <c r="AJ89" s="15"/>
      <c r="AK89" s="15"/>
      <c r="AL89" s="15"/>
      <c r="AM89" s="15"/>
      <c r="AN89" s="15"/>
      <c r="AO89" s="15"/>
      <c r="AP89" s="15"/>
      <c r="AQ89" s="15"/>
      <c r="AR89" s="15"/>
      <c r="AS89" s="15"/>
      <c r="AT89" s="15"/>
      <c r="AU89" s="15"/>
      <c r="AV89" s="15"/>
      <c r="AW89" s="15"/>
      <c r="AX89" s="15"/>
      <c r="AY89" s="15"/>
      <c r="AZ89" s="15"/>
      <c r="BA89" s="15"/>
      <c r="BB89" s="15"/>
      <c r="BC89" s="15"/>
      <c r="BD89" s="15"/>
      <c r="BE89" s="15"/>
      <c r="BF89" s="15"/>
      <c r="BG89" s="15"/>
      <c r="BH89" s="15"/>
      <c r="BI89" s="15"/>
      <c r="BJ89" s="15"/>
      <c r="BK89" s="15"/>
      <c r="BL89" s="15"/>
      <c r="BM89" s="15"/>
      <c r="BN89" s="15"/>
      <c r="BO89" s="15"/>
      <c r="BP89" s="15"/>
      <c r="BQ89" s="15"/>
      <c r="BR89" s="15"/>
      <c r="BS89" s="15"/>
      <c r="BT89" s="15"/>
    </row>
    <row r="90" spans="11:72" x14ac:dyDescent="0.25">
      <c r="K90" s="15"/>
      <c r="L90" s="15"/>
      <c r="M90" s="15"/>
      <c r="N90" s="15"/>
      <c r="O90" s="15"/>
      <c r="P90" s="15"/>
      <c r="Q90" s="15"/>
      <c r="R90" s="15"/>
      <c r="S90" s="15"/>
      <c r="T90" s="15"/>
      <c r="U90" s="15"/>
      <c r="V90" s="15"/>
      <c r="W90" s="15"/>
      <c r="X90" s="15"/>
      <c r="Y90" s="15"/>
      <c r="Z90" s="15"/>
      <c r="AA90" s="15"/>
      <c r="AB90" s="15"/>
      <c r="AC90" s="15"/>
      <c r="AD90" s="15"/>
      <c r="AE90" s="15"/>
      <c r="AF90" s="15"/>
      <c r="AG90" s="15"/>
      <c r="AH90" s="15"/>
      <c r="AI90" s="15"/>
      <c r="AJ90" s="15"/>
      <c r="AK90" s="15"/>
      <c r="AL90" s="15"/>
      <c r="AM90" s="15"/>
      <c r="AN90" s="15"/>
      <c r="AO90" s="15"/>
      <c r="AP90" s="15"/>
      <c r="AQ90" s="15"/>
      <c r="AR90" s="15"/>
      <c r="AS90" s="15"/>
      <c r="AT90" s="15"/>
      <c r="AU90" s="15"/>
      <c r="AV90" s="15"/>
      <c r="AW90" s="15"/>
      <c r="AX90" s="15"/>
      <c r="AY90" s="15"/>
      <c r="AZ90" s="15"/>
      <c r="BA90" s="15"/>
      <c r="BB90" s="15"/>
      <c r="BC90" s="15"/>
      <c r="BD90" s="15"/>
      <c r="BE90" s="15"/>
      <c r="BF90" s="15"/>
      <c r="BG90" s="15"/>
      <c r="BH90" s="15"/>
      <c r="BI90" s="15"/>
      <c r="BJ90" s="15"/>
      <c r="BK90" s="15"/>
      <c r="BL90" s="15"/>
      <c r="BM90" s="15"/>
      <c r="BN90" s="15"/>
      <c r="BO90" s="15"/>
      <c r="BP90" s="15"/>
      <c r="BQ90" s="15"/>
      <c r="BR90" s="15"/>
      <c r="BS90" s="15"/>
      <c r="BT90" s="15"/>
    </row>
    <row r="91" spans="11:72" x14ac:dyDescent="0.25">
      <c r="K91" s="15"/>
      <c r="L91" s="15"/>
      <c r="M91" s="15"/>
      <c r="N91" s="15"/>
      <c r="O91" s="15"/>
      <c r="P91" s="15"/>
      <c r="Q91" s="15"/>
      <c r="R91" s="15"/>
      <c r="S91" s="15"/>
      <c r="T91" s="15"/>
      <c r="U91" s="15"/>
      <c r="V91" s="15"/>
      <c r="W91" s="15"/>
      <c r="X91" s="15"/>
      <c r="Y91" s="15"/>
      <c r="Z91" s="15"/>
      <c r="AA91" s="15"/>
      <c r="AB91" s="15"/>
      <c r="AC91" s="15"/>
      <c r="AD91" s="15"/>
      <c r="AE91" s="15"/>
      <c r="AF91" s="15"/>
      <c r="AG91" s="15"/>
      <c r="AH91" s="15"/>
      <c r="AI91" s="15"/>
      <c r="AJ91" s="15"/>
      <c r="AK91" s="15"/>
      <c r="AL91" s="15"/>
      <c r="AM91" s="15"/>
      <c r="AN91" s="15"/>
      <c r="AO91" s="15"/>
      <c r="AP91" s="15"/>
      <c r="AQ91" s="15"/>
      <c r="AR91" s="15"/>
      <c r="AS91" s="15"/>
      <c r="AT91" s="15"/>
      <c r="AU91" s="15"/>
      <c r="AV91" s="15"/>
      <c r="AW91" s="15"/>
      <c r="AX91" s="15"/>
      <c r="AY91" s="15"/>
      <c r="AZ91" s="15"/>
      <c r="BA91" s="15"/>
      <c r="BB91" s="15"/>
      <c r="BC91" s="15"/>
      <c r="BD91" s="15"/>
      <c r="BE91" s="15"/>
      <c r="BF91" s="15"/>
      <c r="BG91" s="15"/>
      <c r="BH91" s="15"/>
      <c r="BI91" s="15"/>
      <c r="BJ91" s="15"/>
      <c r="BK91" s="15"/>
      <c r="BL91" s="15"/>
      <c r="BM91" s="15"/>
      <c r="BN91" s="15"/>
      <c r="BO91" s="15"/>
      <c r="BP91" s="15"/>
      <c r="BQ91" s="15"/>
      <c r="BR91" s="15"/>
      <c r="BS91" s="15"/>
      <c r="BT91" s="15"/>
    </row>
    <row r="92" spans="11:72" x14ac:dyDescent="0.25">
      <c r="K92" s="15"/>
      <c r="L92" s="15"/>
      <c r="M92" s="15"/>
      <c r="N92" s="15"/>
      <c r="O92" s="15"/>
      <c r="P92" s="15"/>
      <c r="Q92" s="15"/>
      <c r="R92" s="15"/>
      <c r="S92" s="15"/>
      <c r="T92" s="15"/>
      <c r="U92" s="15"/>
      <c r="V92" s="15"/>
      <c r="W92" s="15"/>
      <c r="X92" s="15"/>
      <c r="Y92" s="15"/>
      <c r="Z92" s="15"/>
      <c r="AA92" s="15"/>
      <c r="AB92" s="15"/>
      <c r="AC92" s="15"/>
      <c r="AD92" s="15"/>
      <c r="AE92" s="15"/>
      <c r="AF92" s="15"/>
      <c r="AG92" s="15"/>
      <c r="AH92" s="15"/>
      <c r="AI92" s="15"/>
      <c r="AJ92" s="15"/>
      <c r="AK92" s="15"/>
      <c r="AL92" s="15"/>
      <c r="AM92" s="15"/>
      <c r="AN92" s="15"/>
      <c r="AO92" s="15"/>
      <c r="AP92" s="15"/>
      <c r="AQ92" s="15"/>
      <c r="AR92" s="15"/>
      <c r="AS92" s="15"/>
      <c r="AT92" s="15"/>
      <c r="AU92" s="15"/>
      <c r="AV92" s="15"/>
      <c r="AW92" s="15"/>
      <c r="AX92" s="15"/>
      <c r="AY92" s="15"/>
      <c r="AZ92" s="15"/>
      <c r="BA92" s="15"/>
      <c r="BB92" s="15"/>
      <c r="BC92" s="15"/>
      <c r="BD92" s="15"/>
      <c r="BE92" s="15"/>
      <c r="BF92" s="15"/>
      <c r="BG92" s="15"/>
      <c r="BH92" s="15"/>
      <c r="BI92" s="15"/>
      <c r="BJ92" s="15"/>
      <c r="BK92" s="15"/>
      <c r="BL92" s="15"/>
      <c r="BM92" s="15"/>
      <c r="BN92" s="15"/>
      <c r="BO92" s="15"/>
      <c r="BP92" s="15"/>
      <c r="BQ92" s="15"/>
      <c r="BR92" s="15"/>
      <c r="BS92" s="15"/>
      <c r="BT92" s="15"/>
    </row>
    <row r="93" spans="11:72" x14ac:dyDescent="0.25">
      <c r="K93" s="15"/>
      <c r="L93" s="15"/>
      <c r="M93" s="15"/>
      <c r="N93" s="15"/>
      <c r="O93" s="15"/>
      <c r="P93" s="15"/>
      <c r="Q93" s="15"/>
      <c r="R93" s="15"/>
      <c r="S93" s="15"/>
      <c r="T93" s="15"/>
      <c r="U93" s="15"/>
      <c r="V93" s="15"/>
      <c r="W93" s="15"/>
      <c r="X93" s="15"/>
      <c r="Y93" s="15"/>
      <c r="Z93" s="15"/>
      <c r="AA93" s="15"/>
      <c r="AB93" s="15"/>
      <c r="AC93" s="15"/>
      <c r="AD93" s="15"/>
      <c r="AE93" s="15"/>
      <c r="AF93" s="15"/>
      <c r="AG93" s="15"/>
      <c r="AH93" s="15"/>
      <c r="AI93" s="15"/>
      <c r="AJ93" s="15"/>
      <c r="AK93" s="15"/>
      <c r="AL93" s="15"/>
      <c r="AM93" s="15"/>
      <c r="AN93" s="15"/>
      <c r="AO93" s="15"/>
      <c r="AP93" s="15"/>
      <c r="AQ93" s="15"/>
      <c r="AR93" s="15"/>
      <c r="AS93" s="15"/>
      <c r="AT93" s="15"/>
      <c r="AU93" s="15"/>
      <c r="AV93" s="15"/>
      <c r="AW93" s="15"/>
      <c r="AX93" s="15"/>
      <c r="AY93" s="15"/>
      <c r="AZ93" s="15"/>
      <c r="BA93" s="15"/>
      <c r="BB93" s="15"/>
      <c r="BC93" s="15"/>
      <c r="BD93" s="15"/>
      <c r="BE93" s="15"/>
      <c r="BF93" s="15"/>
      <c r="BG93" s="15"/>
      <c r="BH93" s="15"/>
      <c r="BI93" s="15"/>
      <c r="BJ93" s="15"/>
      <c r="BK93" s="15"/>
      <c r="BL93" s="15"/>
      <c r="BM93" s="15"/>
      <c r="BN93" s="15"/>
      <c r="BO93" s="15"/>
      <c r="BP93" s="15"/>
      <c r="BQ93" s="15"/>
      <c r="BR93" s="15"/>
      <c r="BS93" s="15"/>
      <c r="BT93" s="15"/>
    </row>
    <row r="94" spans="11:72" x14ac:dyDescent="0.25">
      <c r="K94" s="15"/>
      <c r="L94" s="15"/>
      <c r="M94" s="15"/>
      <c r="N94" s="15"/>
      <c r="O94" s="15"/>
      <c r="P94" s="15"/>
      <c r="Q94" s="15"/>
      <c r="R94" s="15"/>
      <c r="S94" s="15"/>
      <c r="T94" s="15"/>
      <c r="U94" s="15"/>
      <c r="V94" s="15"/>
      <c r="W94" s="15"/>
      <c r="X94" s="15"/>
      <c r="Y94" s="15"/>
      <c r="Z94" s="15"/>
      <c r="AA94" s="15"/>
      <c r="AB94" s="15"/>
      <c r="AC94" s="15"/>
      <c r="AD94" s="15"/>
      <c r="AE94" s="15"/>
      <c r="AF94" s="15"/>
      <c r="AG94" s="15"/>
      <c r="AH94" s="15"/>
      <c r="AI94" s="15"/>
      <c r="AJ94" s="15"/>
      <c r="AK94" s="15"/>
      <c r="AL94" s="15"/>
      <c r="AM94" s="15"/>
      <c r="AN94" s="15"/>
      <c r="AO94" s="15"/>
      <c r="AP94" s="15"/>
      <c r="AQ94" s="15"/>
      <c r="AR94" s="15"/>
      <c r="AS94" s="15"/>
      <c r="AT94" s="15"/>
      <c r="AU94" s="15"/>
      <c r="AV94" s="15"/>
      <c r="AW94" s="15"/>
      <c r="AX94" s="15"/>
      <c r="AY94" s="15"/>
      <c r="AZ94" s="15"/>
      <c r="BA94" s="15"/>
      <c r="BB94" s="15"/>
      <c r="BC94" s="15"/>
      <c r="BD94" s="15"/>
      <c r="BE94" s="15"/>
      <c r="BF94" s="15"/>
      <c r="BG94" s="15"/>
      <c r="BH94" s="15"/>
      <c r="BI94" s="15"/>
      <c r="BJ94" s="15"/>
      <c r="BK94" s="15"/>
      <c r="BL94" s="15"/>
      <c r="BM94" s="15"/>
      <c r="BN94" s="15"/>
      <c r="BO94" s="15"/>
      <c r="BP94" s="15"/>
      <c r="BQ94" s="15"/>
      <c r="BR94" s="15"/>
      <c r="BS94" s="15"/>
      <c r="BT94" s="15"/>
    </row>
    <row r="95" spans="11:72" x14ac:dyDescent="0.25">
      <c r="K95" s="15"/>
      <c r="L95" s="15"/>
      <c r="M95" s="15"/>
      <c r="N95" s="15"/>
      <c r="O95" s="15"/>
      <c r="P95" s="15"/>
      <c r="Q95" s="15"/>
      <c r="R95" s="15"/>
      <c r="S95" s="15"/>
      <c r="T95" s="15"/>
      <c r="U95" s="15"/>
      <c r="V95" s="15"/>
      <c r="W95" s="15"/>
      <c r="X95" s="15"/>
      <c r="Y95" s="15"/>
      <c r="Z95" s="15"/>
      <c r="AA95" s="15"/>
      <c r="AB95" s="15"/>
      <c r="AC95" s="15"/>
      <c r="AD95" s="15"/>
      <c r="AE95" s="15"/>
      <c r="AF95" s="15"/>
      <c r="AG95" s="15"/>
      <c r="AH95" s="15"/>
      <c r="AI95" s="15"/>
      <c r="AJ95" s="15"/>
      <c r="AK95" s="15"/>
      <c r="AL95" s="15"/>
      <c r="AM95" s="15"/>
      <c r="AN95" s="15"/>
      <c r="AO95" s="15"/>
      <c r="AP95" s="15"/>
      <c r="AQ95" s="15"/>
      <c r="AR95" s="15"/>
      <c r="AS95" s="15"/>
      <c r="AT95" s="15"/>
      <c r="AU95" s="15"/>
      <c r="AV95" s="15"/>
      <c r="AW95" s="15"/>
      <c r="AX95" s="15"/>
      <c r="AY95" s="15"/>
      <c r="AZ95" s="15"/>
      <c r="BA95" s="15"/>
      <c r="BB95" s="15"/>
      <c r="BC95" s="15"/>
      <c r="BD95" s="15"/>
      <c r="BE95" s="15"/>
      <c r="BF95" s="15"/>
      <c r="BG95" s="15"/>
      <c r="BH95" s="15"/>
      <c r="BI95" s="15"/>
      <c r="BJ95" s="15"/>
      <c r="BK95" s="15"/>
      <c r="BL95" s="15"/>
      <c r="BM95" s="15"/>
      <c r="BN95" s="15"/>
      <c r="BO95" s="15"/>
      <c r="BP95" s="15"/>
      <c r="BQ95" s="15"/>
      <c r="BR95" s="15"/>
      <c r="BS95" s="15"/>
      <c r="BT95" s="15"/>
    </row>
    <row r="96" spans="11:72" x14ac:dyDescent="0.25">
      <c r="K96" s="15"/>
      <c r="L96" s="15"/>
      <c r="M96" s="15"/>
      <c r="N96" s="15"/>
      <c r="O96" s="15"/>
      <c r="P96" s="15"/>
      <c r="Q96" s="15"/>
      <c r="R96" s="15"/>
      <c r="S96" s="15"/>
      <c r="T96" s="15"/>
      <c r="U96" s="15"/>
      <c r="V96" s="15"/>
      <c r="W96" s="15"/>
      <c r="X96" s="15"/>
      <c r="Y96" s="15"/>
      <c r="Z96" s="15"/>
      <c r="AA96" s="15"/>
      <c r="AB96" s="15"/>
      <c r="AC96" s="15"/>
      <c r="AD96" s="15"/>
      <c r="AE96" s="15"/>
      <c r="AF96" s="15"/>
      <c r="AG96" s="15"/>
      <c r="AH96" s="15"/>
      <c r="AI96" s="15"/>
      <c r="AJ96" s="15"/>
      <c r="AK96" s="15"/>
      <c r="AL96" s="15"/>
      <c r="AM96" s="15"/>
      <c r="AN96" s="15"/>
      <c r="AO96" s="15"/>
      <c r="AP96" s="15"/>
      <c r="AQ96" s="15"/>
      <c r="AR96" s="15"/>
      <c r="AS96" s="15"/>
      <c r="AT96" s="15"/>
      <c r="AU96" s="15"/>
      <c r="AV96" s="15"/>
      <c r="AW96" s="15"/>
      <c r="AX96" s="15"/>
      <c r="AY96" s="15"/>
      <c r="AZ96" s="15"/>
      <c r="BA96" s="15"/>
      <c r="BB96" s="15"/>
      <c r="BC96" s="15"/>
      <c r="BD96" s="15"/>
      <c r="BE96" s="15"/>
      <c r="BF96" s="15"/>
      <c r="BG96" s="15"/>
      <c r="BH96" s="15"/>
      <c r="BI96" s="15"/>
      <c r="BJ96" s="15"/>
      <c r="BK96" s="15"/>
      <c r="BL96" s="15"/>
      <c r="BM96" s="15"/>
      <c r="BN96" s="15"/>
      <c r="BO96" s="15"/>
      <c r="BP96" s="15"/>
      <c r="BQ96" s="15"/>
      <c r="BR96" s="15"/>
      <c r="BS96" s="15"/>
      <c r="BT96" s="15"/>
    </row>
    <row r="97" spans="11:72" x14ac:dyDescent="0.25">
      <c r="K97" s="15"/>
      <c r="L97" s="15"/>
      <c r="M97" s="15"/>
      <c r="N97" s="15"/>
      <c r="O97" s="15"/>
      <c r="P97" s="15"/>
      <c r="Q97" s="15"/>
      <c r="R97" s="15"/>
      <c r="S97" s="15"/>
      <c r="T97" s="15"/>
      <c r="U97" s="15"/>
      <c r="V97" s="15"/>
      <c r="W97" s="15"/>
      <c r="X97" s="15"/>
      <c r="Y97" s="15"/>
      <c r="Z97" s="15"/>
      <c r="AA97" s="15"/>
      <c r="AB97" s="15"/>
      <c r="AC97" s="15"/>
      <c r="AD97" s="15"/>
      <c r="AE97" s="15"/>
      <c r="AF97" s="15"/>
      <c r="AG97" s="15"/>
      <c r="AH97" s="15"/>
      <c r="AI97" s="15"/>
      <c r="AJ97" s="15"/>
      <c r="AK97" s="15"/>
      <c r="AL97" s="15"/>
      <c r="AM97" s="15"/>
      <c r="AN97" s="15"/>
      <c r="AO97" s="15"/>
      <c r="AP97" s="15"/>
      <c r="AQ97" s="15"/>
      <c r="AR97" s="15"/>
      <c r="AS97" s="15"/>
      <c r="AT97" s="15"/>
      <c r="AU97" s="15"/>
      <c r="AV97" s="15"/>
      <c r="AW97" s="15"/>
      <c r="AX97" s="15"/>
      <c r="AY97" s="15"/>
      <c r="AZ97" s="15"/>
      <c r="BA97" s="15"/>
      <c r="BB97" s="15"/>
      <c r="BC97" s="15"/>
      <c r="BD97" s="15"/>
      <c r="BE97" s="15"/>
      <c r="BF97" s="15"/>
      <c r="BG97" s="15"/>
      <c r="BH97" s="15"/>
      <c r="BI97" s="15"/>
      <c r="BJ97" s="15"/>
      <c r="BK97" s="15"/>
      <c r="BL97" s="15"/>
      <c r="BM97" s="15"/>
      <c r="BN97" s="15"/>
      <c r="BO97" s="15"/>
      <c r="BP97" s="15"/>
      <c r="BQ97" s="15"/>
      <c r="BR97" s="15"/>
      <c r="BS97" s="15"/>
      <c r="BT97" s="15"/>
    </row>
    <row r="98" spans="11:72" x14ac:dyDescent="0.25">
      <c r="K98" s="15"/>
      <c r="L98" s="15"/>
      <c r="M98" s="15"/>
      <c r="N98" s="15"/>
      <c r="O98" s="15"/>
      <c r="P98" s="15"/>
      <c r="Q98" s="15"/>
      <c r="R98" s="15"/>
      <c r="S98" s="15"/>
      <c r="T98" s="15"/>
      <c r="U98" s="15"/>
      <c r="V98" s="15"/>
      <c r="W98" s="15"/>
      <c r="X98" s="15"/>
      <c r="Y98" s="15"/>
      <c r="Z98" s="15"/>
      <c r="AA98" s="15"/>
      <c r="AB98" s="15"/>
      <c r="AC98" s="15"/>
      <c r="AD98" s="15"/>
      <c r="AE98" s="15"/>
      <c r="AF98" s="15"/>
      <c r="AG98" s="15"/>
      <c r="AH98" s="15"/>
      <c r="AI98" s="15"/>
      <c r="AJ98" s="15"/>
      <c r="AK98" s="15"/>
      <c r="AL98" s="15"/>
      <c r="AM98" s="15"/>
      <c r="AN98" s="15"/>
      <c r="AO98" s="15"/>
      <c r="AP98" s="15"/>
      <c r="AQ98" s="15"/>
      <c r="AR98" s="15"/>
      <c r="AS98" s="15"/>
      <c r="AT98" s="15"/>
      <c r="AU98" s="15"/>
      <c r="AV98" s="15"/>
      <c r="AW98" s="15"/>
      <c r="AX98" s="15"/>
      <c r="AY98" s="15"/>
      <c r="AZ98" s="15"/>
      <c r="BA98" s="15"/>
      <c r="BB98" s="15"/>
      <c r="BC98" s="15"/>
      <c r="BD98" s="15"/>
      <c r="BE98" s="15"/>
      <c r="BF98" s="15"/>
      <c r="BG98" s="15"/>
      <c r="BH98" s="15"/>
      <c r="BI98" s="15"/>
      <c r="BJ98" s="15"/>
      <c r="BK98" s="15"/>
      <c r="BL98" s="15"/>
      <c r="BM98" s="15"/>
      <c r="BN98" s="15"/>
      <c r="BO98" s="15"/>
      <c r="BP98" s="15"/>
      <c r="BQ98" s="15"/>
      <c r="BR98" s="15"/>
      <c r="BS98" s="15"/>
      <c r="BT98" s="15"/>
    </row>
    <row r="99" spans="11:72" x14ac:dyDescent="0.25">
      <c r="K99" s="15"/>
      <c r="L99" s="15"/>
      <c r="M99" s="15"/>
      <c r="N99" s="15"/>
      <c r="O99" s="15"/>
      <c r="P99" s="15"/>
      <c r="Q99" s="15"/>
      <c r="R99" s="15"/>
      <c r="S99" s="15"/>
      <c r="T99" s="15"/>
      <c r="U99" s="15"/>
      <c r="V99" s="15"/>
      <c r="W99" s="15"/>
      <c r="X99" s="15"/>
      <c r="Y99" s="15"/>
      <c r="Z99" s="15"/>
      <c r="AA99" s="15"/>
      <c r="AB99" s="15"/>
      <c r="AC99" s="15"/>
      <c r="AD99" s="15"/>
      <c r="AE99" s="15"/>
      <c r="AF99" s="15"/>
      <c r="AG99" s="15"/>
      <c r="AH99" s="15"/>
      <c r="AI99" s="15"/>
      <c r="AJ99" s="15"/>
      <c r="AK99" s="15"/>
      <c r="AL99" s="15"/>
      <c r="AM99" s="15"/>
      <c r="AN99" s="15"/>
      <c r="AO99" s="15"/>
      <c r="AP99" s="15"/>
      <c r="AQ99" s="15"/>
      <c r="AR99" s="15"/>
      <c r="AS99" s="15"/>
      <c r="AT99" s="15"/>
      <c r="AU99" s="15"/>
      <c r="AV99" s="15"/>
      <c r="AW99" s="15"/>
      <c r="AX99" s="15"/>
      <c r="AY99" s="15"/>
      <c r="AZ99" s="15"/>
      <c r="BA99" s="15"/>
      <c r="BB99" s="15"/>
      <c r="BC99" s="15"/>
      <c r="BD99" s="15"/>
      <c r="BE99" s="15"/>
      <c r="BF99" s="15"/>
      <c r="BG99" s="15"/>
      <c r="BH99" s="15"/>
      <c r="BI99" s="15"/>
      <c r="BJ99" s="15"/>
      <c r="BK99" s="15"/>
      <c r="BL99" s="15"/>
      <c r="BM99" s="15"/>
      <c r="BN99" s="15"/>
      <c r="BO99" s="15"/>
      <c r="BP99" s="15"/>
      <c r="BQ99" s="15"/>
      <c r="BR99" s="15"/>
      <c r="BS99" s="15"/>
      <c r="BT99" s="15"/>
    </row>
    <row r="100" spans="11:72" x14ac:dyDescent="0.25">
      <c r="K100" s="15"/>
      <c r="L100" s="15"/>
      <c r="M100" s="15"/>
      <c r="N100" s="15"/>
      <c r="O100" s="15"/>
      <c r="P100" s="15"/>
      <c r="Q100" s="15"/>
      <c r="R100" s="15"/>
      <c r="S100" s="15"/>
      <c r="T100" s="15"/>
      <c r="U100" s="15"/>
      <c r="V100" s="15"/>
      <c r="W100" s="15"/>
      <c r="X100" s="15"/>
      <c r="Y100" s="15"/>
      <c r="Z100" s="15"/>
      <c r="AA100" s="15"/>
      <c r="AB100" s="15"/>
      <c r="AC100" s="15"/>
      <c r="AD100" s="15"/>
      <c r="AE100" s="15"/>
      <c r="AF100" s="15"/>
      <c r="AG100" s="15"/>
      <c r="AH100" s="15"/>
      <c r="AI100" s="15"/>
      <c r="AJ100" s="15"/>
      <c r="AK100" s="15"/>
      <c r="AL100" s="15"/>
      <c r="AM100" s="15"/>
      <c r="AN100" s="15"/>
      <c r="AO100" s="15"/>
      <c r="AP100" s="15"/>
      <c r="AQ100" s="15"/>
      <c r="AR100" s="15"/>
      <c r="AS100" s="15"/>
      <c r="AT100" s="15"/>
      <c r="AU100" s="15"/>
      <c r="AV100" s="15"/>
      <c r="AW100" s="15"/>
      <c r="AX100" s="15"/>
      <c r="AY100" s="15"/>
      <c r="AZ100" s="15"/>
      <c r="BA100" s="15"/>
      <c r="BB100" s="15"/>
      <c r="BC100" s="15"/>
      <c r="BD100" s="15"/>
      <c r="BE100" s="15"/>
      <c r="BF100" s="15"/>
      <c r="BG100" s="15"/>
      <c r="BH100" s="15"/>
      <c r="BI100" s="15"/>
      <c r="BJ100" s="15"/>
      <c r="BK100" s="15"/>
      <c r="BL100" s="15"/>
      <c r="BM100" s="15"/>
      <c r="BN100" s="15"/>
      <c r="BO100" s="15"/>
      <c r="BP100" s="15"/>
      <c r="BQ100" s="15"/>
      <c r="BR100" s="15"/>
      <c r="BS100" s="15"/>
      <c r="BT100" s="15"/>
    </row>
    <row r="101" spans="11:72" x14ac:dyDescent="0.25">
      <c r="K101" s="15"/>
      <c r="L101" s="15"/>
      <c r="M101" s="15"/>
      <c r="N101" s="15"/>
      <c r="O101" s="15"/>
      <c r="P101" s="15"/>
      <c r="Q101" s="15"/>
      <c r="R101" s="15"/>
      <c r="S101" s="15"/>
      <c r="T101" s="15"/>
      <c r="U101" s="15"/>
      <c r="V101" s="15"/>
      <c r="W101" s="15"/>
      <c r="X101" s="15"/>
      <c r="Y101" s="15"/>
      <c r="Z101" s="15"/>
      <c r="AA101" s="15"/>
      <c r="AB101" s="15"/>
      <c r="AC101" s="15"/>
      <c r="AD101" s="15"/>
      <c r="AE101" s="15"/>
      <c r="AF101" s="15"/>
      <c r="AG101" s="15"/>
      <c r="AH101" s="15"/>
      <c r="AI101" s="15"/>
      <c r="AJ101" s="15"/>
      <c r="AK101" s="15"/>
      <c r="AL101" s="15"/>
      <c r="AM101" s="15"/>
      <c r="AN101" s="15"/>
      <c r="AO101" s="15"/>
      <c r="AP101" s="15"/>
      <c r="AQ101" s="15"/>
      <c r="AR101" s="15"/>
      <c r="AS101" s="15"/>
      <c r="AT101" s="15"/>
      <c r="AU101" s="15"/>
      <c r="AV101" s="15"/>
      <c r="AW101" s="15"/>
      <c r="AX101" s="15"/>
      <c r="AY101" s="15"/>
      <c r="AZ101" s="15"/>
      <c r="BA101" s="15"/>
      <c r="BB101" s="15"/>
      <c r="BC101" s="15"/>
      <c r="BD101" s="15"/>
      <c r="BE101" s="15"/>
      <c r="BF101" s="15"/>
      <c r="BG101" s="15"/>
      <c r="BH101" s="15"/>
      <c r="BI101" s="15"/>
      <c r="BJ101" s="15"/>
      <c r="BK101" s="15"/>
      <c r="BL101" s="15"/>
      <c r="BM101" s="15"/>
      <c r="BN101" s="15"/>
      <c r="BO101" s="15"/>
      <c r="BP101" s="15"/>
      <c r="BQ101" s="15"/>
      <c r="BR101" s="15"/>
      <c r="BS101" s="15"/>
      <c r="BT101" s="15"/>
    </row>
    <row r="102" spans="11:72" x14ac:dyDescent="0.25">
      <c r="K102" s="15"/>
      <c r="L102" s="15"/>
      <c r="M102" s="15"/>
      <c r="N102" s="15"/>
      <c r="O102" s="15"/>
      <c r="P102" s="15"/>
      <c r="Q102" s="15"/>
      <c r="R102" s="15"/>
      <c r="S102" s="15"/>
      <c r="T102" s="15"/>
      <c r="U102" s="15"/>
      <c r="V102" s="15"/>
      <c r="W102" s="15"/>
      <c r="X102" s="15"/>
      <c r="Y102" s="15"/>
      <c r="Z102" s="15"/>
      <c r="AA102" s="15"/>
      <c r="AB102" s="15"/>
      <c r="AC102" s="15"/>
      <c r="AD102" s="15"/>
      <c r="AE102" s="15"/>
      <c r="AF102" s="15"/>
      <c r="AG102" s="15"/>
      <c r="AH102" s="15"/>
      <c r="AI102" s="15"/>
      <c r="AJ102" s="15"/>
      <c r="AK102" s="15"/>
      <c r="AL102" s="15"/>
      <c r="AM102" s="15"/>
      <c r="AN102" s="15"/>
      <c r="AO102" s="15"/>
      <c r="AP102" s="15"/>
      <c r="AQ102" s="15"/>
      <c r="AR102" s="15"/>
      <c r="AS102" s="15"/>
      <c r="AT102" s="15"/>
      <c r="AU102" s="15"/>
      <c r="AV102" s="15"/>
      <c r="AW102" s="15"/>
      <c r="AX102" s="15"/>
      <c r="AY102" s="15"/>
      <c r="AZ102" s="15"/>
      <c r="BA102" s="15"/>
      <c r="BB102" s="15"/>
      <c r="BC102" s="15"/>
      <c r="BD102" s="15"/>
      <c r="BE102" s="15"/>
      <c r="BF102" s="15"/>
      <c r="BG102" s="15"/>
      <c r="BH102" s="15"/>
      <c r="BI102" s="15"/>
      <c r="BJ102" s="15"/>
      <c r="BK102" s="15"/>
      <c r="BL102" s="15"/>
      <c r="BM102" s="15"/>
      <c r="BN102" s="15"/>
      <c r="BO102" s="15"/>
      <c r="BP102" s="15"/>
      <c r="BQ102" s="15"/>
      <c r="BR102" s="15"/>
      <c r="BS102" s="15"/>
      <c r="BT102" s="15"/>
    </row>
    <row r="103" spans="11:72" x14ac:dyDescent="0.25">
      <c r="K103" s="15"/>
      <c r="L103" s="15"/>
      <c r="M103" s="15"/>
      <c r="N103" s="15"/>
      <c r="O103" s="15"/>
      <c r="P103" s="15"/>
      <c r="Q103" s="15"/>
      <c r="R103" s="15"/>
      <c r="S103" s="15"/>
      <c r="T103" s="15"/>
      <c r="U103" s="15"/>
      <c r="V103" s="15"/>
      <c r="W103" s="15"/>
      <c r="X103" s="15"/>
      <c r="Y103" s="15"/>
      <c r="Z103" s="15"/>
      <c r="AA103" s="15"/>
      <c r="AB103" s="15"/>
      <c r="AC103" s="15"/>
      <c r="AD103" s="15"/>
      <c r="AE103" s="15"/>
      <c r="AF103" s="15"/>
      <c r="AG103" s="15"/>
      <c r="AH103" s="15"/>
      <c r="AI103" s="15"/>
      <c r="AJ103" s="15"/>
      <c r="AK103" s="15"/>
      <c r="AL103" s="15"/>
      <c r="AM103" s="15"/>
      <c r="AN103" s="15"/>
      <c r="AO103" s="15"/>
      <c r="AP103" s="15"/>
      <c r="AQ103" s="15"/>
      <c r="AR103" s="15"/>
      <c r="AS103" s="15"/>
      <c r="AT103" s="15"/>
      <c r="AU103" s="15"/>
      <c r="AV103" s="15"/>
      <c r="AW103" s="15"/>
      <c r="AX103" s="15"/>
      <c r="AY103" s="15"/>
      <c r="AZ103" s="15"/>
      <c r="BA103" s="15"/>
      <c r="BB103" s="15"/>
      <c r="BC103" s="15"/>
      <c r="BD103" s="15"/>
      <c r="BE103" s="15"/>
      <c r="BF103" s="15"/>
      <c r="BG103" s="15"/>
      <c r="BH103" s="15"/>
      <c r="BI103" s="15"/>
      <c r="BJ103" s="15"/>
      <c r="BK103" s="15"/>
      <c r="BL103" s="15"/>
      <c r="BM103" s="15"/>
      <c r="BN103" s="15"/>
      <c r="BO103" s="15"/>
      <c r="BP103" s="15"/>
      <c r="BQ103" s="15"/>
      <c r="BR103" s="15"/>
      <c r="BS103" s="15"/>
      <c r="BT103" s="15"/>
    </row>
    <row r="104" spans="11:72" x14ac:dyDescent="0.25">
      <c r="K104" s="15"/>
      <c r="L104" s="15"/>
      <c r="M104" s="15"/>
      <c r="N104" s="15"/>
      <c r="O104" s="15"/>
      <c r="P104" s="15"/>
      <c r="Q104" s="15"/>
      <c r="R104" s="15"/>
      <c r="S104" s="15"/>
      <c r="T104" s="15"/>
      <c r="U104" s="15"/>
      <c r="V104" s="15"/>
      <c r="W104" s="15"/>
      <c r="X104" s="15"/>
      <c r="Y104" s="15"/>
      <c r="Z104" s="15"/>
      <c r="AA104" s="15"/>
      <c r="AB104" s="15"/>
      <c r="AC104" s="15"/>
      <c r="AD104" s="15"/>
      <c r="AE104" s="15"/>
      <c r="AF104" s="15"/>
      <c r="AG104" s="15"/>
      <c r="AH104" s="15"/>
      <c r="AI104" s="15"/>
      <c r="AJ104" s="15"/>
      <c r="AK104" s="15"/>
      <c r="AL104" s="15"/>
      <c r="AM104" s="15"/>
      <c r="AN104" s="15"/>
      <c r="AO104" s="15"/>
      <c r="AP104" s="15"/>
      <c r="AQ104" s="15"/>
      <c r="AR104" s="15"/>
      <c r="AS104" s="15"/>
      <c r="AT104" s="15"/>
      <c r="AU104" s="15"/>
      <c r="AV104" s="15"/>
      <c r="AW104" s="15"/>
      <c r="AX104" s="15"/>
      <c r="AY104" s="15"/>
      <c r="AZ104" s="15"/>
      <c r="BA104" s="15"/>
      <c r="BB104" s="15"/>
      <c r="BC104" s="15"/>
      <c r="BD104" s="15"/>
      <c r="BE104" s="15"/>
      <c r="BF104" s="15"/>
      <c r="BG104" s="15"/>
      <c r="BH104" s="15"/>
      <c r="BI104" s="15"/>
      <c r="BJ104" s="15"/>
      <c r="BK104" s="15"/>
      <c r="BL104" s="15"/>
      <c r="BM104" s="15"/>
      <c r="BN104" s="15"/>
      <c r="BO104" s="15"/>
      <c r="BP104" s="15"/>
      <c r="BQ104" s="15"/>
      <c r="BR104" s="15"/>
      <c r="BS104" s="15"/>
      <c r="BT104" s="15"/>
    </row>
    <row r="105" spans="11:72" x14ac:dyDescent="0.25">
      <c r="K105" s="15"/>
      <c r="L105" s="15"/>
      <c r="M105" s="15"/>
      <c r="N105" s="15"/>
      <c r="O105" s="15"/>
      <c r="P105" s="15"/>
      <c r="Q105" s="15"/>
      <c r="R105" s="15"/>
      <c r="S105" s="15"/>
      <c r="T105" s="15"/>
      <c r="U105" s="15"/>
      <c r="V105" s="15"/>
      <c r="W105" s="15"/>
      <c r="X105" s="15"/>
      <c r="Y105" s="15"/>
      <c r="Z105" s="15"/>
      <c r="AA105" s="15"/>
      <c r="AB105" s="15"/>
      <c r="AC105" s="15"/>
      <c r="AD105" s="15"/>
      <c r="AE105" s="15"/>
      <c r="AF105" s="15"/>
      <c r="AG105" s="15"/>
      <c r="AH105" s="15"/>
      <c r="AI105" s="15"/>
      <c r="AJ105" s="15"/>
      <c r="AK105" s="15"/>
      <c r="AL105" s="15"/>
      <c r="AM105" s="15"/>
      <c r="AN105" s="15"/>
      <c r="AO105" s="15"/>
      <c r="AP105" s="15"/>
      <c r="AQ105" s="15"/>
      <c r="AR105" s="15"/>
      <c r="AS105" s="15"/>
      <c r="AT105" s="15"/>
      <c r="AU105" s="15"/>
      <c r="AV105" s="15"/>
      <c r="AW105" s="15"/>
      <c r="AX105" s="15"/>
      <c r="AY105" s="15"/>
      <c r="AZ105" s="15"/>
      <c r="BA105" s="15"/>
      <c r="BB105" s="15"/>
      <c r="BC105" s="15"/>
      <c r="BD105" s="15"/>
      <c r="BE105" s="15"/>
      <c r="BF105" s="15"/>
      <c r="BG105" s="15"/>
      <c r="BH105" s="15"/>
      <c r="BI105" s="15"/>
      <c r="BJ105" s="15"/>
      <c r="BK105" s="15"/>
      <c r="BL105" s="15"/>
      <c r="BM105" s="15"/>
      <c r="BN105" s="15"/>
      <c r="BO105" s="15"/>
      <c r="BP105" s="15"/>
      <c r="BQ105" s="15"/>
      <c r="BR105" s="15"/>
      <c r="BS105" s="15"/>
      <c r="BT105" s="15"/>
    </row>
    <row r="106" spans="11:72" x14ac:dyDescent="0.25">
      <c r="K106" s="15"/>
      <c r="L106" s="15"/>
      <c r="M106" s="15"/>
      <c r="N106" s="15"/>
      <c r="O106" s="15"/>
      <c r="P106" s="15"/>
      <c r="Q106" s="15"/>
      <c r="R106" s="15"/>
      <c r="S106" s="15"/>
      <c r="T106" s="15"/>
      <c r="U106" s="15"/>
      <c r="V106" s="15"/>
      <c r="W106" s="15"/>
      <c r="X106" s="15"/>
      <c r="Y106" s="15"/>
      <c r="Z106" s="15"/>
      <c r="AA106" s="15"/>
      <c r="AB106" s="15"/>
      <c r="AC106" s="15"/>
      <c r="AD106" s="15"/>
      <c r="AE106" s="15"/>
      <c r="AF106" s="15"/>
      <c r="AG106" s="15"/>
      <c r="AH106" s="15"/>
      <c r="AI106" s="15"/>
      <c r="AJ106" s="15"/>
      <c r="AK106" s="15"/>
      <c r="AL106" s="15"/>
      <c r="AM106" s="15"/>
      <c r="AN106" s="15"/>
      <c r="AO106" s="15"/>
      <c r="AP106" s="15"/>
      <c r="AQ106" s="15"/>
      <c r="AR106" s="15"/>
      <c r="AS106" s="15"/>
      <c r="AT106" s="15"/>
      <c r="AU106" s="15"/>
      <c r="AV106" s="15"/>
      <c r="AW106" s="15"/>
      <c r="AX106" s="15"/>
      <c r="AY106" s="15"/>
      <c r="AZ106" s="15"/>
      <c r="BA106" s="15"/>
      <c r="BB106" s="15"/>
      <c r="BC106" s="15"/>
      <c r="BD106" s="15"/>
      <c r="BE106" s="15"/>
      <c r="BF106" s="15"/>
      <c r="BG106" s="15"/>
      <c r="BH106" s="15"/>
      <c r="BI106" s="15"/>
      <c r="BJ106" s="15"/>
      <c r="BK106" s="15"/>
      <c r="BL106" s="15"/>
      <c r="BM106" s="15"/>
      <c r="BN106" s="15"/>
      <c r="BO106" s="15"/>
      <c r="BP106" s="15"/>
      <c r="BQ106" s="15"/>
      <c r="BR106" s="15"/>
      <c r="BS106" s="15"/>
      <c r="BT106" s="15"/>
    </row>
    <row r="107" spans="11:72" x14ac:dyDescent="0.25">
      <c r="K107" s="15"/>
      <c r="L107" s="15"/>
      <c r="M107" s="15"/>
      <c r="N107" s="15"/>
      <c r="O107" s="15"/>
      <c r="P107" s="15"/>
      <c r="Q107" s="15"/>
      <c r="R107" s="15"/>
      <c r="S107" s="15"/>
      <c r="T107" s="15"/>
      <c r="U107" s="15"/>
      <c r="V107" s="15"/>
      <c r="W107" s="15"/>
      <c r="X107" s="15"/>
      <c r="Y107" s="15"/>
      <c r="Z107" s="15"/>
      <c r="AA107" s="15"/>
      <c r="AB107" s="15"/>
      <c r="AC107" s="15"/>
      <c r="AD107" s="15"/>
      <c r="AE107" s="15"/>
      <c r="AF107" s="15"/>
      <c r="AG107" s="15"/>
      <c r="AH107" s="15"/>
      <c r="AI107" s="15"/>
      <c r="AJ107" s="15"/>
      <c r="AK107" s="15"/>
      <c r="AL107" s="15"/>
      <c r="AM107" s="15"/>
      <c r="AN107" s="15"/>
      <c r="AO107" s="15"/>
      <c r="AP107" s="15"/>
      <c r="AQ107" s="15"/>
      <c r="AR107" s="15"/>
      <c r="AS107" s="15"/>
      <c r="AT107" s="15"/>
      <c r="AU107" s="15"/>
      <c r="AV107" s="15"/>
      <c r="AW107" s="15"/>
      <c r="AX107" s="15"/>
      <c r="AY107" s="15"/>
      <c r="AZ107" s="15"/>
      <c r="BA107" s="15"/>
      <c r="BB107" s="15"/>
      <c r="BC107" s="15"/>
      <c r="BD107" s="15"/>
      <c r="BE107" s="15"/>
      <c r="BF107" s="15"/>
      <c r="BG107" s="15"/>
      <c r="BH107" s="15"/>
      <c r="BI107" s="15"/>
      <c r="BJ107" s="15"/>
      <c r="BK107" s="15"/>
      <c r="BL107" s="15"/>
      <c r="BM107" s="15"/>
      <c r="BN107" s="15"/>
      <c r="BO107" s="15"/>
      <c r="BP107" s="15"/>
      <c r="BQ107" s="15"/>
      <c r="BR107" s="15"/>
      <c r="BS107" s="15"/>
      <c r="BT107" s="15"/>
    </row>
    <row r="108" spans="11:72" x14ac:dyDescent="0.25">
      <c r="K108" s="15"/>
      <c r="L108" s="15"/>
      <c r="M108" s="15"/>
      <c r="N108" s="15"/>
      <c r="O108" s="15"/>
      <c r="P108" s="15"/>
      <c r="Q108" s="15"/>
      <c r="R108" s="15"/>
      <c r="S108" s="15"/>
      <c r="T108" s="15"/>
      <c r="U108" s="15"/>
      <c r="V108" s="15"/>
      <c r="W108" s="15"/>
      <c r="X108" s="15"/>
      <c r="Y108" s="15"/>
      <c r="Z108" s="15"/>
      <c r="AA108" s="15"/>
      <c r="AB108" s="15"/>
      <c r="AC108" s="15"/>
      <c r="AD108" s="15"/>
      <c r="AE108" s="15"/>
      <c r="AF108" s="15"/>
      <c r="AG108" s="15"/>
      <c r="AH108" s="15"/>
      <c r="AI108" s="15"/>
      <c r="AJ108" s="15"/>
      <c r="AK108" s="15"/>
      <c r="AL108" s="15"/>
      <c r="AM108" s="15"/>
      <c r="AN108" s="15"/>
      <c r="AO108" s="15"/>
      <c r="AP108" s="15"/>
      <c r="AQ108" s="15"/>
      <c r="AR108" s="15"/>
      <c r="AS108" s="15"/>
      <c r="AT108" s="15"/>
      <c r="AU108" s="15"/>
      <c r="AV108" s="15"/>
      <c r="AW108" s="15"/>
      <c r="AX108" s="15"/>
      <c r="AY108" s="15"/>
      <c r="AZ108" s="15"/>
      <c r="BA108" s="15"/>
      <c r="BB108" s="15"/>
      <c r="BC108" s="15"/>
      <c r="BD108" s="15"/>
      <c r="BE108" s="15"/>
      <c r="BF108" s="15"/>
      <c r="BG108" s="15"/>
      <c r="BH108" s="15"/>
      <c r="BI108" s="15"/>
      <c r="BJ108" s="15"/>
      <c r="BK108" s="15"/>
      <c r="BL108" s="15"/>
      <c r="BM108" s="15"/>
      <c r="BN108" s="15"/>
      <c r="BO108" s="15"/>
      <c r="BP108" s="15"/>
      <c r="BQ108" s="15"/>
      <c r="BR108" s="15"/>
      <c r="BS108" s="15"/>
      <c r="BT108" s="15"/>
    </row>
    <row r="109" spans="11:72" x14ac:dyDescent="0.25">
      <c r="K109" s="15"/>
      <c r="L109" s="15"/>
      <c r="M109" s="15"/>
      <c r="N109" s="15"/>
      <c r="O109" s="15"/>
      <c r="P109" s="15"/>
      <c r="Q109" s="15"/>
      <c r="R109" s="15"/>
      <c r="S109" s="15"/>
      <c r="T109" s="15"/>
      <c r="U109" s="15"/>
      <c r="V109" s="15"/>
      <c r="W109" s="15"/>
      <c r="X109" s="15"/>
      <c r="Y109" s="15"/>
      <c r="Z109" s="15"/>
      <c r="AA109" s="15"/>
      <c r="AB109" s="15"/>
      <c r="AC109" s="15"/>
      <c r="AD109" s="15"/>
      <c r="AE109" s="15"/>
      <c r="AF109" s="15"/>
      <c r="AG109" s="15"/>
      <c r="AH109" s="15"/>
      <c r="AI109" s="15"/>
      <c r="AJ109" s="15"/>
      <c r="AK109" s="15"/>
      <c r="AL109" s="15"/>
      <c r="AM109" s="15"/>
      <c r="AN109" s="15"/>
      <c r="AO109" s="15"/>
      <c r="AP109" s="15"/>
      <c r="AQ109" s="15"/>
      <c r="AR109" s="15"/>
      <c r="AS109" s="15"/>
      <c r="AT109" s="15"/>
      <c r="AU109" s="15"/>
      <c r="AV109" s="15"/>
      <c r="AW109" s="15"/>
      <c r="AX109" s="15"/>
      <c r="AY109" s="15"/>
      <c r="AZ109" s="15"/>
      <c r="BA109" s="15"/>
      <c r="BB109" s="15"/>
      <c r="BC109" s="15"/>
      <c r="BD109" s="15"/>
      <c r="BE109" s="15"/>
      <c r="BF109" s="15"/>
      <c r="BG109" s="15"/>
      <c r="BH109" s="15"/>
      <c r="BI109" s="15"/>
      <c r="BJ109" s="15"/>
      <c r="BK109" s="15"/>
      <c r="BL109" s="15"/>
      <c r="BM109" s="15"/>
      <c r="BN109" s="15"/>
      <c r="BO109" s="15"/>
      <c r="BP109" s="15"/>
      <c r="BQ109" s="15"/>
      <c r="BR109" s="15"/>
      <c r="BS109" s="15"/>
      <c r="BT109" s="15"/>
    </row>
    <row r="110" spans="11:72" x14ac:dyDescent="0.25">
      <c r="K110" s="15"/>
      <c r="L110" s="15"/>
      <c r="M110" s="15"/>
      <c r="N110" s="15"/>
      <c r="O110" s="15"/>
      <c r="P110" s="15"/>
      <c r="Q110" s="15"/>
      <c r="R110" s="15"/>
      <c r="S110" s="15"/>
      <c r="T110" s="15"/>
      <c r="U110" s="15"/>
      <c r="V110" s="15"/>
      <c r="W110" s="15"/>
      <c r="X110" s="15"/>
      <c r="Y110" s="15"/>
      <c r="Z110" s="15"/>
      <c r="AA110" s="15"/>
      <c r="AB110" s="15"/>
      <c r="AC110" s="15"/>
      <c r="AD110" s="15"/>
      <c r="AE110" s="15"/>
      <c r="AF110" s="15"/>
      <c r="AG110" s="15"/>
      <c r="AH110" s="15"/>
      <c r="AI110" s="15"/>
      <c r="AJ110" s="15"/>
      <c r="AK110" s="15"/>
      <c r="AL110" s="15"/>
      <c r="AM110" s="15"/>
      <c r="AN110" s="15"/>
      <c r="AO110" s="15"/>
      <c r="AP110" s="15"/>
      <c r="AQ110" s="15"/>
      <c r="AR110" s="15"/>
      <c r="AS110" s="15"/>
      <c r="AT110" s="15"/>
      <c r="AU110" s="15"/>
      <c r="AV110" s="15"/>
      <c r="AW110" s="15"/>
      <c r="AX110" s="15"/>
      <c r="AY110" s="15"/>
      <c r="AZ110" s="15"/>
      <c r="BA110" s="15"/>
      <c r="BB110" s="15"/>
      <c r="BC110" s="15"/>
      <c r="BD110" s="15"/>
      <c r="BE110" s="15"/>
      <c r="BF110" s="15"/>
      <c r="BG110" s="15"/>
      <c r="BH110" s="15"/>
      <c r="BI110" s="15"/>
      <c r="BJ110" s="15"/>
      <c r="BK110" s="15"/>
      <c r="BL110" s="15"/>
      <c r="BM110" s="15"/>
      <c r="BN110" s="15"/>
      <c r="BO110" s="15"/>
      <c r="BP110" s="15"/>
      <c r="BQ110" s="15"/>
      <c r="BR110" s="15"/>
      <c r="BS110" s="15"/>
      <c r="BT110" s="15"/>
    </row>
    <row r="111" spans="11:72" x14ac:dyDescent="0.25">
      <c r="K111" s="15"/>
      <c r="L111" s="15"/>
      <c r="M111" s="15"/>
      <c r="N111" s="15"/>
      <c r="O111" s="15"/>
      <c r="P111" s="15"/>
      <c r="Q111" s="15"/>
      <c r="R111" s="15"/>
      <c r="S111" s="15"/>
      <c r="T111" s="15"/>
      <c r="U111" s="15"/>
      <c r="V111" s="15"/>
      <c r="W111" s="15"/>
      <c r="X111" s="15"/>
      <c r="Y111" s="15"/>
      <c r="Z111" s="15"/>
      <c r="AA111" s="15"/>
      <c r="AB111" s="15"/>
      <c r="AC111" s="15"/>
      <c r="AD111" s="15"/>
      <c r="AE111" s="15"/>
      <c r="AF111" s="15"/>
      <c r="AG111" s="15"/>
      <c r="AH111" s="15"/>
      <c r="AI111" s="15"/>
      <c r="AJ111" s="15"/>
      <c r="AK111" s="15"/>
      <c r="AL111" s="15"/>
      <c r="AM111" s="15"/>
      <c r="AN111" s="15"/>
      <c r="AO111" s="15"/>
      <c r="AP111" s="15"/>
      <c r="AQ111" s="15"/>
      <c r="AR111" s="15"/>
      <c r="AS111" s="15"/>
      <c r="AT111" s="15"/>
      <c r="AU111" s="15"/>
      <c r="AV111" s="15"/>
      <c r="AW111" s="15"/>
      <c r="AX111" s="15"/>
      <c r="AY111" s="15"/>
      <c r="AZ111" s="15"/>
      <c r="BA111" s="15"/>
      <c r="BB111" s="15"/>
      <c r="BC111" s="15"/>
      <c r="BD111" s="15"/>
      <c r="BE111" s="15"/>
      <c r="BF111" s="15"/>
      <c r="BG111" s="15"/>
      <c r="BH111" s="15"/>
      <c r="BI111" s="15"/>
      <c r="BJ111" s="15"/>
      <c r="BK111" s="15"/>
      <c r="BL111" s="15"/>
      <c r="BM111" s="15"/>
      <c r="BN111" s="15"/>
      <c r="BO111" s="15"/>
      <c r="BP111" s="15"/>
      <c r="BQ111" s="15"/>
      <c r="BR111" s="15"/>
      <c r="BS111" s="15"/>
      <c r="BT111" s="15"/>
    </row>
    <row r="112" spans="11:72" x14ac:dyDescent="0.25">
      <c r="K112" s="15"/>
      <c r="L112" s="15"/>
      <c r="M112" s="15"/>
      <c r="N112" s="15"/>
      <c r="O112" s="15"/>
      <c r="P112" s="15"/>
      <c r="Q112" s="15"/>
      <c r="R112" s="15"/>
      <c r="S112" s="15"/>
      <c r="T112" s="15"/>
      <c r="U112" s="15"/>
      <c r="V112" s="15"/>
      <c r="W112" s="15"/>
      <c r="X112" s="15"/>
      <c r="Y112" s="15"/>
      <c r="Z112" s="15"/>
      <c r="AA112" s="15"/>
      <c r="AB112" s="15"/>
      <c r="AC112" s="15"/>
      <c r="AD112" s="15"/>
      <c r="AE112" s="15"/>
      <c r="AF112" s="15"/>
      <c r="AG112" s="15"/>
      <c r="AH112" s="15"/>
      <c r="AI112" s="15"/>
      <c r="AJ112" s="15"/>
      <c r="AK112" s="15"/>
      <c r="AL112" s="15"/>
      <c r="AM112" s="15"/>
      <c r="AN112" s="15"/>
      <c r="AO112" s="15"/>
      <c r="AP112" s="15"/>
      <c r="AQ112" s="15"/>
      <c r="AR112" s="15"/>
      <c r="AS112" s="15"/>
      <c r="AT112" s="15"/>
      <c r="AU112" s="15"/>
      <c r="AV112" s="15"/>
      <c r="AW112" s="15"/>
      <c r="AX112" s="15"/>
      <c r="AY112" s="15"/>
      <c r="AZ112" s="15"/>
      <c r="BA112" s="15"/>
      <c r="BB112" s="15"/>
      <c r="BC112" s="15"/>
      <c r="BD112" s="15"/>
      <c r="BE112" s="15"/>
      <c r="BF112" s="15"/>
      <c r="BG112" s="15"/>
      <c r="BH112" s="15"/>
      <c r="BI112" s="15"/>
      <c r="BJ112" s="15"/>
      <c r="BK112" s="15"/>
      <c r="BL112" s="15"/>
      <c r="BM112" s="15"/>
      <c r="BN112" s="15"/>
      <c r="BO112" s="15"/>
      <c r="BP112" s="15"/>
      <c r="BQ112" s="15"/>
      <c r="BR112" s="15"/>
      <c r="BS112" s="15"/>
      <c r="BT112" s="15"/>
    </row>
    <row r="113" spans="11:72" x14ac:dyDescent="0.25">
      <c r="K113" s="15"/>
      <c r="L113" s="15"/>
      <c r="M113" s="15"/>
      <c r="N113" s="15"/>
      <c r="O113" s="15"/>
      <c r="P113" s="15"/>
      <c r="Q113" s="15"/>
      <c r="R113" s="15"/>
      <c r="S113" s="15"/>
      <c r="T113" s="15"/>
      <c r="U113" s="15"/>
      <c r="V113" s="15"/>
      <c r="W113" s="15"/>
      <c r="X113" s="15"/>
      <c r="Y113" s="15"/>
      <c r="Z113" s="15"/>
      <c r="AA113" s="15"/>
      <c r="AB113" s="15"/>
      <c r="AC113" s="15"/>
      <c r="AD113" s="15"/>
      <c r="AE113" s="15"/>
      <c r="AF113" s="15"/>
      <c r="AG113" s="15"/>
      <c r="AH113" s="15"/>
      <c r="AI113" s="15"/>
      <c r="AJ113" s="15"/>
      <c r="AK113" s="15"/>
      <c r="AL113" s="15"/>
      <c r="AM113" s="15"/>
      <c r="AN113" s="15"/>
      <c r="AO113" s="15"/>
      <c r="AP113" s="15"/>
      <c r="AQ113" s="15"/>
      <c r="AR113" s="15"/>
      <c r="AS113" s="15"/>
      <c r="AT113" s="15"/>
      <c r="AU113" s="15"/>
      <c r="AV113" s="15"/>
      <c r="AW113" s="15"/>
      <c r="AX113" s="15"/>
      <c r="AY113" s="15"/>
      <c r="AZ113" s="15"/>
      <c r="BA113" s="15"/>
      <c r="BB113" s="15"/>
      <c r="BC113" s="15"/>
      <c r="BD113" s="15"/>
      <c r="BE113" s="15"/>
      <c r="BF113" s="15"/>
      <c r="BG113" s="15"/>
      <c r="BH113" s="15"/>
      <c r="BI113" s="15"/>
      <c r="BJ113" s="15"/>
      <c r="BK113" s="15"/>
      <c r="BL113" s="15"/>
      <c r="BM113" s="15"/>
      <c r="BN113" s="15"/>
      <c r="BO113" s="15"/>
      <c r="BP113" s="15"/>
      <c r="BQ113" s="15"/>
      <c r="BR113" s="15"/>
      <c r="BS113" s="15"/>
      <c r="BT113" s="15"/>
    </row>
    <row r="114" spans="11:72" x14ac:dyDescent="0.25">
      <c r="K114" s="15"/>
      <c r="L114" s="15"/>
      <c r="M114" s="15"/>
      <c r="N114" s="15"/>
      <c r="O114" s="15"/>
      <c r="P114" s="15"/>
      <c r="Q114" s="15"/>
      <c r="R114" s="15"/>
      <c r="S114" s="15"/>
      <c r="T114" s="15"/>
      <c r="U114" s="15"/>
      <c r="V114" s="15"/>
      <c r="W114" s="15"/>
      <c r="X114" s="15"/>
      <c r="Y114" s="15"/>
      <c r="Z114" s="15"/>
      <c r="AA114" s="15"/>
      <c r="AB114" s="15"/>
      <c r="AC114" s="15"/>
      <c r="AD114" s="15"/>
      <c r="AE114" s="15"/>
      <c r="AF114" s="15"/>
      <c r="AG114" s="15"/>
      <c r="AH114" s="15"/>
      <c r="AI114" s="15"/>
      <c r="AJ114" s="15"/>
      <c r="AK114" s="15"/>
      <c r="AL114" s="15"/>
      <c r="AM114" s="15"/>
      <c r="AN114" s="15"/>
      <c r="AO114" s="15"/>
      <c r="AP114" s="15"/>
      <c r="AQ114" s="15"/>
      <c r="AR114" s="15"/>
      <c r="AS114" s="15"/>
      <c r="AT114" s="15"/>
      <c r="AU114" s="15"/>
      <c r="AV114" s="15"/>
      <c r="AW114" s="15"/>
      <c r="AX114" s="15"/>
      <c r="AY114" s="15"/>
      <c r="AZ114" s="15"/>
      <c r="BA114" s="15"/>
      <c r="BB114" s="15"/>
      <c r="BC114" s="15"/>
      <c r="BD114" s="15"/>
      <c r="BE114" s="15"/>
      <c r="BF114" s="15"/>
      <c r="BG114" s="15"/>
      <c r="BH114" s="15"/>
      <c r="BI114" s="15"/>
      <c r="BJ114" s="15"/>
      <c r="BK114" s="15"/>
      <c r="BL114" s="15"/>
      <c r="BM114" s="15"/>
      <c r="BN114" s="15"/>
      <c r="BO114" s="15"/>
      <c r="BP114" s="15"/>
      <c r="BQ114" s="15"/>
      <c r="BR114" s="15"/>
      <c r="BS114" s="15"/>
      <c r="BT114" s="15"/>
    </row>
    <row r="115" spans="11:72" x14ac:dyDescent="0.25">
      <c r="K115" s="15"/>
      <c r="L115" s="15"/>
      <c r="M115" s="15"/>
      <c r="N115" s="15"/>
      <c r="O115" s="15"/>
      <c r="P115" s="15"/>
      <c r="Q115" s="15"/>
      <c r="R115" s="15"/>
      <c r="S115" s="15"/>
      <c r="T115" s="15"/>
      <c r="U115" s="15"/>
      <c r="V115" s="15"/>
      <c r="W115" s="15"/>
      <c r="X115" s="15"/>
      <c r="Y115" s="15"/>
      <c r="Z115" s="15"/>
      <c r="AA115" s="15"/>
      <c r="AB115" s="15"/>
      <c r="AC115" s="15"/>
      <c r="AD115" s="15"/>
      <c r="AE115" s="15"/>
      <c r="AF115" s="15"/>
      <c r="AG115" s="15"/>
      <c r="AH115" s="15"/>
      <c r="AI115" s="15"/>
      <c r="AJ115" s="15"/>
      <c r="AK115" s="15"/>
      <c r="AL115" s="15"/>
      <c r="AM115" s="15"/>
      <c r="AN115" s="15"/>
      <c r="AO115" s="15"/>
      <c r="AP115" s="15"/>
      <c r="AQ115" s="15"/>
      <c r="AR115" s="15"/>
      <c r="AS115" s="15"/>
      <c r="AT115" s="15"/>
      <c r="AU115" s="15"/>
      <c r="AV115" s="15"/>
      <c r="AW115" s="15"/>
      <c r="AX115" s="15"/>
      <c r="AY115" s="15"/>
      <c r="AZ115" s="15"/>
      <c r="BA115" s="15"/>
      <c r="BB115" s="15"/>
      <c r="BC115" s="15"/>
      <c r="BD115" s="15"/>
      <c r="BE115" s="15"/>
      <c r="BF115" s="15"/>
      <c r="BG115" s="15"/>
      <c r="BH115" s="15"/>
      <c r="BI115" s="15"/>
      <c r="BJ115" s="15"/>
      <c r="BK115" s="15"/>
      <c r="BL115" s="15"/>
      <c r="BM115" s="15"/>
      <c r="BN115" s="15"/>
      <c r="BO115" s="15"/>
      <c r="BP115" s="15"/>
      <c r="BQ115" s="15"/>
      <c r="BR115" s="15"/>
      <c r="BS115" s="15"/>
      <c r="BT115" s="15"/>
    </row>
    <row r="116" spans="11:72" x14ac:dyDescent="0.25">
      <c r="K116" s="15"/>
      <c r="L116" s="15"/>
      <c r="M116" s="15"/>
      <c r="N116" s="15"/>
      <c r="O116" s="15"/>
      <c r="P116" s="15"/>
      <c r="Q116" s="15"/>
      <c r="R116" s="15"/>
      <c r="S116" s="15"/>
      <c r="T116" s="15"/>
      <c r="U116" s="15"/>
      <c r="V116" s="15"/>
      <c r="W116" s="15"/>
      <c r="X116" s="15"/>
      <c r="Y116" s="15"/>
      <c r="Z116" s="15"/>
      <c r="AA116" s="15"/>
      <c r="AB116" s="15"/>
      <c r="AC116" s="15"/>
      <c r="AD116" s="15"/>
      <c r="AE116" s="15"/>
      <c r="AF116" s="15"/>
      <c r="AG116" s="15"/>
      <c r="AH116" s="15"/>
      <c r="AI116" s="15"/>
      <c r="AJ116" s="15"/>
      <c r="AK116" s="15"/>
      <c r="AL116" s="15"/>
      <c r="AM116" s="15"/>
      <c r="AN116" s="15"/>
      <c r="AO116" s="15"/>
      <c r="AP116" s="15"/>
      <c r="AQ116" s="15"/>
      <c r="AR116" s="15"/>
      <c r="AS116" s="15"/>
      <c r="AT116" s="15"/>
      <c r="AU116" s="15"/>
      <c r="AV116" s="15"/>
      <c r="AW116" s="15"/>
      <c r="AX116" s="15"/>
      <c r="AY116" s="15"/>
      <c r="AZ116" s="15"/>
      <c r="BA116" s="15"/>
      <c r="BB116" s="15"/>
      <c r="BC116" s="15"/>
      <c r="BD116" s="15"/>
      <c r="BE116" s="15"/>
      <c r="BF116" s="15"/>
      <c r="BG116" s="15"/>
      <c r="BH116" s="15"/>
      <c r="BI116" s="15"/>
      <c r="BJ116" s="15"/>
      <c r="BK116" s="15"/>
      <c r="BL116" s="15"/>
      <c r="BM116" s="15"/>
      <c r="BN116" s="15"/>
      <c r="BO116" s="15"/>
      <c r="BP116" s="15"/>
      <c r="BQ116" s="15"/>
      <c r="BR116" s="15"/>
      <c r="BS116" s="15"/>
      <c r="BT116" s="15"/>
    </row>
    <row r="117" spans="11:72" x14ac:dyDescent="0.25">
      <c r="K117" s="15"/>
      <c r="L117" s="15"/>
      <c r="M117" s="15"/>
      <c r="N117" s="15"/>
      <c r="O117" s="15"/>
      <c r="P117" s="15"/>
      <c r="Q117" s="15"/>
      <c r="R117" s="15"/>
      <c r="S117" s="15"/>
      <c r="T117" s="15"/>
      <c r="U117" s="15"/>
      <c r="V117" s="15"/>
      <c r="W117" s="15"/>
      <c r="X117" s="15"/>
      <c r="Y117" s="15"/>
      <c r="Z117" s="15"/>
      <c r="AA117" s="15"/>
      <c r="AB117" s="15"/>
      <c r="AC117" s="15"/>
      <c r="AD117" s="15"/>
      <c r="AE117" s="15"/>
      <c r="AF117" s="15"/>
      <c r="AG117" s="15"/>
      <c r="AH117" s="15"/>
      <c r="AI117" s="15"/>
      <c r="AJ117" s="15"/>
      <c r="AK117" s="15"/>
      <c r="AL117" s="15"/>
      <c r="AM117" s="15"/>
      <c r="AN117" s="15"/>
      <c r="AO117" s="15"/>
      <c r="AP117" s="15"/>
      <c r="AQ117" s="15"/>
      <c r="AR117" s="15"/>
      <c r="AS117" s="15"/>
      <c r="AT117" s="15"/>
      <c r="AU117" s="15"/>
      <c r="AV117" s="15"/>
      <c r="AW117" s="15"/>
      <c r="AX117" s="15"/>
      <c r="AY117" s="15"/>
      <c r="AZ117" s="15"/>
      <c r="BA117" s="15"/>
      <c r="BB117" s="15"/>
      <c r="BC117" s="15"/>
      <c r="BD117" s="15"/>
      <c r="BE117" s="15"/>
      <c r="BF117" s="15"/>
      <c r="BG117" s="15"/>
      <c r="BH117" s="15"/>
      <c r="BI117" s="15"/>
      <c r="BJ117" s="15"/>
      <c r="BK117" s="15"/>
      <c r="BL117" s="15"/>
      <c r="BM117" s="15"/>
      <c r="BN117" s="15"/>
      <c r="BO117" s="15"/>
      <c r="BP117" s="15"/>
      <c r="BQ117" s="15"/>
      <c r="BR117" s="15"/>
      <c r="BS117" s="15"/>
      <c r="BT117" s="15"/>
    </row>
    <row r="118" spans="11:72" x14ac:dyDescent="0.25">
      <c r="K118" s="15"/>
      <c r="L118" s="15"/>
      <c r="M118" s="15"/>
      <c r="N118" s="15"/>
      <c r="O118" s="15"/>
      <c r="P118" s="15"/>
      <c r="Q118" s="15"/>
      <c r="R118" s="15"/>
      <c r="S118" s="15"/>
      <c r="T118" s="15"/>
      <c r="U118" s="15"/>
      <c r="V118" s="15"/>
      <c r="W118" s="15"/>
      <c r="X118" s="15"/>
      <c r="Y118" s="15"/>
      <c r="Z118" s="15"/>
      <c r="AA118" s="15"/>
      <c r="AB118" s="15"/>
      <c r="AC118" s="15"/>
      <c r="AD118" s="15"/>
      <c r="AE118" s="15"/>
      <c r="AF118" s="15"/>
      <c r="AG118" s="15"/>
      <c r="AH118" s="15"/>
      <c r="AI118" s="15"/>
      <c r="AJ118" s="15"/>
      <c r="AK118" s="15"/>
      <c r="AL118" s="15"/>
      <c r="AM118" s="15"/>
      <c r="AN118" s="15"/>
      <c r="AO118" s="15"/>
      <c r="AP118" s="15"/>
      <c r="AQ118" s="15"/>
      <c r="AR118" s="15"/>
      <c r="AS118" s="15"/>
      <c r="AT118" s="15"/>
      <c r="AU118" s="15"/>
      <c r="AV118" s="15"/>
      <c r="AW118" s="15"/>
      <c r="AX118" s="15"/>
      <c r="AY118" s="15"/>
      <c r="AZ118" s="15"/>
      <c r="BA118" s="15"/>
      <c r="BB118" s="15"/>
      <c r="BC118" s="15"/>
      <c r="BD118" s="15"/>
      <c r="BE118" s="15"/>
      <c r="BF118" s="15"/>
      <c r="BG118" s="15"/>
      <c r="BH118" s="15"/>
      <c r="BI118" s="15"/>
      <c r="BJ118" s="15"/>
      <c r="BK118" s="15"/>
      <c r="BL118" s="15"/>
      <c r="BM118" s="15"/>
      <c r="BN118" s="15"/>
      <c r="BO118" s="15"/>
      <c r="BP118" s="15"/>
      <c r="BQ118" s="15"/>
      <c r="BR118" s="15"/>
      <c r="BS118" s="15"/>
      <c r="BT118" s="15"/>
    </row>
    <row r="119" spans="11:72" x14ac:dyDescent="0.25">
      <c r="K119" s="15"/>
      <c r="L119" s="15"/>
      <c r="M119" s="15"/>
      <c r="N119" s="15"/>
      <c r="O119" s="15"/>
      <c r="P119" s="15"/>
      <c r="Q119" s="15"/>
      <c r="R119" s="15"/>
      <c r="S119" s="15"/>
      <c r="T119" s="15"/>
      <c r="U119" s="15"/>
      <c r="V119" s="15"/>
      <c r="W119" s="15"/>
      <c r="X119" s="15"/>
      <c r="Y119" s="15"/>
      <c r="Z119" s="15"/>
      <c r="AA119" s="15"/>
      <c r="AB119" s="15"/>
      <c r="AC119" s="15"/>
      <c r="AD119" s="15"/>
      <c r="AE119" s="15"/>
      <c r="AF119" s="15"/>
      <c r="AG119" s="15"/>
      <c r="AH119" s="15"/>
      <c r="AI119" s="15"/>
      <c r="AJ119" s="15"/>
      <c r="AK119" s="15"/>
      <c r="AL119" s="15"/>
      <c r="AM119" s="15"/>
      <c r="AN119" s="15"/>
      <c r="AO119" s="15"/>
      <c r="AP119" s="15"/>
      <c r="AQ119" s="15"/>
      <c r="AR119" s="15"/>
      <c r="AS119" s="15"/>
      <c r="AT119" s="15"/>
      <c r="AU119" s="15"/>
      <c r="AV119" s="15"/>
      <c r="AW119" s="15"/>
      <c r="AX119" s="15"/>
      <c r="AY119" s="15"/>
      <c r="AZ119" s="15"/>
      <c r="BA119" s="15"/>
      <c r="BB119" s="15"/>
      <c r="BC119" s="15"/>
      <c r="BD119" s="15"/>
      <c r="BE119" s="15"/>
      <c r="BF119" s="15"/>
      <c r="BG119" s="15"/>
      <c r="BH119" s="15"/>
      <c r="BI119" s="15"/>
      <c r="BJ119" s="15"/>
      <c r="BK119" s="15"/>
      <c r="BL119" s="15"/>
      <c r="BM119" s="15"/>
      <c r="BN119" s="15"/>
      <c r="BO119" s="15"/>
      <c r="BP119" s="15"/>
      <c r="BQ119" s="15"/>
      <c r="BR119" s="15"/>
      <c r="BS119" s="15"/>
      <c r="BT119" s="15"/>
    </row>
    <row r="120" spans="11:72" x14ac:dyDescent="0.25">
      <c r="K120" s="15"/>
      <c r="L120" s="15"/>
      <c r="M120" s="15"/>
      <c r="N120" s="15"/>
      <c r="O120" s="15"/>
      <c r="P120" s="15"/>
      <c r="Q120" s="15"/>
      <c r="R120" s="15"/>
      <c r="S120" s="15"/>
      <c r="T120" s="15"/>
      <c r="U120" s="15"/>
      <c r="V120" s="15"/>
      <c r="W120" s="15"/>
      <c r="X120" s="15"/>
      <c r="Y120" s="15"/>
      <c r="Z120" s="15"/>
      <c r="AA120" s="15"/>
      <c r="AB120" s="15"/>
      <c r="AC120" s="15"/>
      <c r="AD120" s="15"/>
      <c r="AE120" s="15"/>
      <c r="AF120" s="15"/>
      <c r="AG120" s="15"/>
      <c r="AH120" s="15"/>
      <c r="AI120" s="15"/>
      <c r="AJ120" s="15"/>
      <c r="AK120" s="15"/>
      <c r="AL120" s="15"/>
      <c r="AM120" s="15"/>
      <c r="AN120" s="15"/>
      <c r="AO120" s="15"/>
      <c r="AP120" s="15"/>
      <c r="AQ120" s="15"/>
      <c r="AR120" s="15"/>
      <c r="AS120" s="15"/>
      <c r="AT120" s="15"/>
      <c r="AU120" s="15"/>
      <c r="AV120" s="15"/>
      <c r="AW120" s="15"/>
      <c r="AX120" s="15"/>
      <c r="AY120" s="15"/>
      <c r="AZ120" s="15"/>
      <c r="BA120" s="15"/>
      <c r="BB120" s="15"/>
      <c r="BC120" s="15"/>
      <c r="BD120" s="15"/>
      <c r="BE120" s="15"/>
      <c r="BF120" s="15"/>
      <c r="BG120" s="15"/>
      <c r="BH120" s="15"/>
      <c r="BI120" s="15"/>
      <c r="BJ120" s="15"/>
      <c r="BK120" s="15"/>
      <c r="BL120" s="15"/>
      <c r="BM120" s="15"/>
      <c r="BN120" s="15"/>
      <c r="BO120" s="15"/>
      <c r="BP120" s="15"/>
      <c r="BQ120" s="15"/>
      <c r="BR120" s="15"/>
      <c r="BS120" s="15"/>
      <c r="BT120" s="15"/>
    </row>
    <row r="121" spans="11:72" x14ac:dyDescent="0.25">
      <c r="K121" s="15"/>
      <c r="L121" s="15"/>
      <c r="M121" s="15"/>
      <c r="N121" s="15"/>
      <c r="O121" s="15"/>
      <c r="P121" s="15"/>
      <c r="Q121" s="15"/>
      <c r="R121" s="15"/>
      <c r="S121" s="15"/>
      <c r="T121" s="15"/>
      <c r="U121" s="15"/>
      <c r="V121" s="15"/>
      <c r="W121" s="15"/>
      <c r="X121" s="15"/>
      <c r="Y121" s="15"/>
      <c r="Z121" s="15"/>
      <c r="AA121" s="15"/>
      <c r="AB121" s="15"/>
      <c r="AC121" s="15"/>
      <c r="AD121" s="15"/>
      <c r="AE121" s="15"/>
      <c r="AF121" s="15"/>
      <c r="AG121" s="15"/>
      <c r="AH121" s="15"/>
      <c r="AI121" s="15"/>
      <c r="AJ121" s="15"/>
      <c r="AK121" s="15"/>
      <c r="AL121" s="15"/>
      <c r="AM121" s="15"/>
      <c r="AN121" s="15"/>
      <c r="AO121" s="15"/>
      <c r="AP121" s="15"/>
      <c r="AQ121" s="15"/>
      <c r="AR121" s="15"/>
      <c r="AS121" s="15"/>
      <c r="AT121" s="15"/>
      <c r="AU121" s="15"/>
      <c r="AV121" s="15"/>
      <c r="AW121" s="15"/>
      <c r="AX121" s="15"/>
      <c r="AY121" s="15"/>
      <c r="AZ121" s="15"/>
      <c r="BA121" s="15"/>
      <c r="BB121" s="15"/>
      <c r="BC121" s="15"/>
      <c r="BD121" s="15"/>
      <c r="BE121" s="15"/>
      <c r="BF121" s="15"/>
      <c r="BG121" s="15"/>
      <c r="BH121" s="15"/>
      <c r="BI121" s="15"/>
      <c r="BJ121" s="15"/>
      <c r="BK121" s="15"/>
      <c r="BL121" s="15"/>
      <c r="BM121" s="15"/>
      <c r="BN121" s="15"/>
      <c r="BO121" s="15"/>
      <c r="BP121" s="15"/>
      <c r="BQ121" s="15"/>
      <c r="BR121" s="15"/>
      <c r="BS121" s="15"/>
      <c r="BT121" s="15"/>
    </row>
    <row r="122" spans="11:72" x14ac:dyDescent="0.25">
      <c r="K122" s="15"/>
      <c r="L122" s="15"/>
      <c r="M122" s="15"/>
      <c r="N122" s="15"/>
      <c r="O122" s="15"/>
      <c r="P122" s="15"/>
      <c r="Q122" s="15"/>
      <c r="R122" s="15"/>
      <c r="S122" s="15"/>
      <c r="T122" s="15"/>
      <c r="U122" s="15"/>
      <c r="V122" s="15"/>
      <c r="W122" s="15"/>
      <c r="X122" s="15"/>
      <c r="Y122" s="15"/>
      <c r="Z122" s="15"/>
      <c r="AA122" s="15"/>
      <c r="AB122" s="15"/>
      <c r="AC122" s="15"/>
      <c r="AD122" s="15"/>
      <c r="AE122" s="15"/>
      <c r="AF122" s="15"/>
      <c r="AG122" s="15"/>
      <c r="AH122" s="15"/>
      <c r="AI122" s="15"/>
      <c r="AJ122" s="15"/>
      <c r="AK122" s="15"/>
      <c r="AL122" s="15"/>
      <c r="AM122" s="15"/>
      <c r="AN122" s="15"/>
      <c r="AO122" s="15"/>
      <c r="AP122" s="15"/>
      <c r="AQ122" s="15"/>
      <c r="AR122" s="15"/>
      <c r="AS122" s="15"/>
      <c r="AT122" s="15"/>
      <c r="AU122" s="15"/>
      <c r="AV122" s="15"/>
      <c r="AW122" s="15"/>
      <c r="AX122" s="15"/>
      <c r="AY122" s="15"/>
      <c r="AZ122" s="15"/>
      <c r="BA122" s="15"/>
      <c r="BB122" s="15"/>
      <c r="BC122" s="15"/>
      <c r="BD122" s="15"/>
      <c r="BE122" s="15"/>
      <c r="BF122" s="15"/>
      <c r="BG122" s="15"/>
      <c r="BH122" s="15"/>
      <c r="BI122" s="15"/>
      <c r="BJ122" s="15"/>
      <c r="BK122" s="15"/>
      <c r="BL122" s="15"/>
      <c r="BM122" s="15"/>
      <c r="BN122" s="15"/>
      <c r="BO122" s="15"/>
      <c r="BP122" s="15"/>
      <c r="BQ122" s="15"/>
      <c r="BR122" s="15"/>
      <c r="BS122" s="15"/>
      <c r="BT122" s="15"/>
    </row>
    <row r="123" spans="11:72" x14ac:dyDescent="0.25">
      <c r="K123" s="15"/>
      <c r="L123" s="15"/>
      <c r="M123" s="15"/>
      <c r="N123" s="15"/>
      <c r="O123" s="15"/>
      <c r="P123" s="15"/>
      <c r="Q123" s="15"/>
      <c r="R123" s="15"/>
      <c r="S123" s="15"/>
      <c r="T123" s="15"/>
      <c r="U123" s="15"/>
      <c r="V123" s="15"/>
      <c r="W123" s="15"/>
      <c r="X123" s="15"/>
      <c r="Y123" s="15"/>
      <c r="Z123" s="15"/>
      <c r="AA123" s="15"/>
      <c r="AB123" s="15"/>
      <c r="AC123" s="15"/>
      <c r="AD123" s="15"/>
      <c r="AE123" s="15"/>
      <c r="AF123" s="15"/>
      <c r="AG123" s="15"/>
      <c r="AH123" s="15"/>
      <c r="AI123" s="15"/>
      <c r="AJ123" s="15"/>
      <c r="AK123" s="15"/>
      <c r="AL123" s="15"/>
      <c r="AM123" s="15"/>
      <c r="AN123" s="15"/>
      <c r="AO123" s="15"/>
      <c r="AP123" s="15"/>
      <c r="AQ123" s="15"/>
      <c r="AR123" s="15"/>
      <c r="AS123" s="15"/>
      <c r="AT123" s="15"/>
      <c r="AU123" s="15"/>
      <c r="AV123" s="15"/>
      <c r="AW123" s="15"/>
      <c r="AX123" s="15"/>
      <c r="AY123" s="15"/>
      <c r="AZ123" s="15"/>
      <c r="BA123" s="15"/>
      <c r="BB123" s="15"/>
      <c r="BC123" s="15"/>
      <c r="BD123" s="15"/>
      <c r="BE123" s="15"/>
      <c r="BF123" s="15"/>
      <c r="BG123" s="15"/>
      <c r="BH123" s="15"/>
      <c r="BI123" s="15"/>
      <c r="BJ123" s="15"/>
      <c r="BK123" s="15"/>
      <c r="BL123" s="15"/>
      <c r="BM123" s="15"/>
      <c r="BN123" s="15"/>
      <c r="BO123" s="15"/>
      <c r="BP123" s="15"/>
      <c r="BQ123" s="15"/>
      <c r="BR123" s="15"/>
      <c r="BS123" s="15"/>
      <c r="BT123" s="15"/>
    </row>
    <row r="124" spans="11:72" x14ac:dyDescent="0.25">
      <c r="K124" s="15"/>
      <c r="L124" s="15"/>
      <c r="M124" s="15"/>
      <c r="N124" s="15"/>
      <c r="O124" s="15"/>
      <c r="P124" s="15"/>
      <c r="Q124" s="15"/>
      <c r="R124" s="15"/>
      <c r="S124" s="15"/>
      <c r="T124" s="15"/>
      <c r="U124" s="15"/>
      <c r="V124" s="15"/>
      <c r="W124" s="15"/>
      <c r="X124" s="15"/>
      <c r="Y124" s="15"/>
      <c r="Z124" s="15"/>
      <c r="AA124" s="15"/>
      <c r="AB124" s="15"/>
      <c r="AC124" s="15"/>
      <c r="AD124" s="15"/>
      <c r="AE124" s="15"/>
      <c r="AF124" s="15"/>
      <c r="AG124" s="15"/>
      <c r="AH124" s="15"/>
      <c r="AI124" s="15"/>
      <c r="AJ124" s="15"/>
      <c r="AK124" s="15"/>
      <c r="AL124" s="15"/>
      <c r="AM124" s="15"/>
      <c r="AN124" s="15"/>
      <c r="AO124" s="15"/>
      <c r="AP124" s="15"/>
      <c r="AQ124" s="15"/>
      <c r="AR124" s="15"/>
      <c r="AS124" s="15"/>
      <c r="AT124" s="15"/>
      <c r="AU124" s="15"/>
      <c r="AV124" s="15"/>
      <c r="AW124" s="15"/>
      <c r="AX124" s="15"/>
      <c r="AY124" s="15"/>
      <c r="AZ124" s="15"/>
      <c r="BA124" s="15"/>
      <c r="BB124" s="15"/>
      <c r="BC124" s="15"/>
      <c r="BD124" s="15"/>
      <c r="BE124" s="15"/>
      <c r="BF124" s="15"/>
      <c r="BG124" s="15"/>
      <c r="BH124" s="15"/>
      <c r="BI124" s="15"/>
      <c r="BJ124" s="15"/>
      <c r="BK124" s="15"/>
      <c r="BL124" s="15"/>
      <c r="BM124" s="15"/>
      <c r="BN124" s="15"/>
      <c r="BO124" s="15"/>
      <c r="BP124" s="15"/>
      <c r="BQ124" s="15"/>
      <c r="BR124" s="15"/>
      <c r="BS124" s="15"/>
      <c r="BT124" s="15"/>
    </row>
    <row r="125" spans="11:72" x14ac:dyDescent="0.25">
      <c r="K125" s="15"/>
      <c r="L125" s="15"/>
      <c r="M125" s="15"/>
      <c r="N125" s="15"/>
      <c r="O125" s="15"/>
      <c r="P125" s="15"/>
      <c r="Q125" s="15"/>
      <c r="R125" s="15"/>
      <c r="S125" s="15"/>
      <c r="T125" s="15"/>
      <c r="U125" s="15"/>
      <c r="V125" s="15"/>
      <c r="W125" s="15"/>
      <c r="X125" s="15"/>
      <c r="Y125" s="15"/>
      <c r="Z125" s="15"/>
      <c r="AA125" s="15"/>
      <c r="AB125" s="15"/>
      <c r="AC125" s="15"/>
      <c r="AD125" s="15"/>
      <c r="AE125" s="15"/>
      <c r="AF125" s="15"/>
      <c r="AG125" s="15"/>
      <c r="AH125" s="15"/>
      <c r="AI125" s="15"/>
      <c r="AJ125" s="15"/>
      <c r="AK125" s="15"/>
      <c r="AL125" s="15"/>
      <c r="AM125" s="15"/>
      <c r="AN125" s="15"/>
      <c r="AO125" s="15"/>
      <c r="AP125" s="15"/>
      <c r="AQ125" s="15"/>
      <c r="AR125" s="15"/>
      <c r="AS125" s="15"/>
      <c r="AT125" s="15"/>
      <c r="AU125" s="15"/>
      <c r="AV125" s="15"/>
      <c r="AW125" s="15"/>
      <c r="AX125" s="15"/>
      <c r="AY125" s="15"/>
      <c r="AZ125" s="15"/>
      <c r="BA125" s="15"/>
      <c r="BB125" s="15"/>
      <c r="BC125" s="15"/>
      <c r="BD125" s="15"/>
      <c r="BE125" s="15"/>
      <c r="BF125" s="15"/>
      <c r="BG125" s="15"/>
      <c r="BH125" s="15"/>
      <c r="BI125" s="15"/>
      <c r="BJ125" s="15"/>
      <c r="BK125" s="15"/>
      <c r="BL125" s="15"/>
      <c r="BM125" s="15"/>
      <c r="BN125" s="15"/>
      <c r="BO125" s="15"/>
      <c r="BP125" s="15"/>
      <c r="BQ125" s="15"/>
      <c r="BR125" s="15"/>
      <c r="BS125" s="15"/>
      <c r="BT125" s="15"/>
    </row>
    <row r="126" spans="11:72" x14ac:dyDescent="0.25">
      <c r="K126" s="15"/>
      <c r="L126" s="15"/>
      <c r="M126" s="15"/>
      <c r="N126" s="15"/>
      <c r="O126" s="15"/>
      <c r="P126" s="15"/>
      <c r="Q126" s="15"/>
      <c r="R126" s="15"/>
      <c r="S126" s="15"/>
      <c r="T126" s="15"/>
      <c r="U126" s="15"/>
      <c r="V126" s="15"/>
      <c r="W126" s="15"/>
      <c r="X126" s="15"/>
      <c r="Y126" s="15"/>
      <c r="Z126" s="15"/>
      <c r="AA126" s="15"/>
      <c r="AB126" s="15"/>
      <c r="AC126" s="15"/>
      <c r="AD126" s="15"/>
      <c r="AE126" s="15"/>
      <c r="AF126" s="15"/>
      <c r="AG126" s="15"/>
      <c r="AH126" s="15"/>
      <c r="AI126" s="15"/>
      <c r="AJ126" s="15"/>
      <c r="AK126" s="15"/>
      <c r="AL126" s="15"/>
      <c r="AM126" s="15"/>
      <c r="AN126" s="15"/>
      <c r="AO126" s="15"/>
      <c r="AP126" s="15"/>
      <c r="AQ126" s="15"/>
      <c r="AR126" s="15"/>
      <c r="AS126" s="15"/>
      <c r="AT126" s="15"/>
      <c r="AU126" s="15"/>
      <c r="AV126" s="15"/>
      <c r="AW126" s="15"/>
      <c r="AX126" s="15"/>
      <c r="AY126" s="15"/>
      <c r="AZ126" s="15"/>
      <c r="BA126" s="15"/>
      <c r="BB126" s="15"/>
      <c r="BC126" s="15"/>
      <c r="BD126" s="15"/>
      <c r="BE126" s="15"/>
      <c r="BF126" s="15"/>
      <c r="BG126" s="15"/>
      <c r="BH126" s="15"/>
      <c r="BI126" s="15"/>
      <c r="BJ126" s="15"/>
      <c r="BK126" s="15"/>
      <c r="BL126" s="15"/>
      <c r="BM126" s="15"/>
      <c r="BN126" s="15"/>
      <c r="BO126" s="15"/>
      <c r="BP126" s="15"/>
      <c r="BQ126" s="15"/>
      <c r="BR126" s="15"/>
      <c r="BS126" s="15"/>
      <c r="BT126" s="15"/>
    </row>
    <row r="127" spans="11:72" x14ac:dyDescent="0.25">
      <c r="K127" s="15"/>
      <c r="L127" s="15"/>
      <c r="M127" s="15"/>
      <c r="N127" s="15"/>
      <c r="O127" s="15"/>
      <c r="P127" s="15"/>
      <c r="Q127" s="15"/>
      <c r="R127" s="15"/>
      <c r="S127" s="15"/>
      <c r="T127" s="15"/>
      <c r="U127" s="15"/>
      <c r="V127" s="15"/>
      <c r="W127" s="15"/>
      <c r="X127" s="15"/>
      <c r="Y127" s="15"/>
      <c r="Z127" s="15"/>
      <c r="AA127" s="15"/>
      <c r="AB127" s="15"/>
      <c r="AC127" s="15"/>
      <c r="AD127" s="15"/>
      <c r="AE127" s="15"/>
      <c r="AF127" s="15"/>
      <c r="AG127" s="15"/>
      <c r="AH127" s="15"/>
      <c r="AI127" s="15"/>
      <c r="AJ127" s="15"/>
      <c r="AK127" s="15"/>
      <c r="AL127" s="15"/>
      <c r="AM127" s="15"/>
      <c r="AN127" s="15"/>
      <c r="AO127" s="15"/>
      <c r="AP127" s="15"/>
      <c r="AQ127" s="15"/>
      <c r="AR127" s="15"/>
      <c r="AS127" s="15"/>
      <c r="AT127" s="15"/>
      <c r="AU127" s="15"/>
      <c r="AV127" s="15"/>
      <c r="AW127" s="15"/>
      <c r="AX127" s="15"/>
      <c r="AY127" s="15"/>
      <c r="AZ127" s="15"/>
      <c r="BA127" s="15"/>
      <c r="BB127" s="15"/>
      <c r="BC127" s="15"/>
      <c r="BD127" s="15"/>
      <c r="BE127" s="15"/>
      <c r="BF127" s="15"/>
      <c r="BG127" s="15"/>
      <c r="BH127" s="15"/>
      <c r="BI127" s="15"/>
      <c r="BJ127" s="15"/>
      <c r="BK127" s="15"/>
      <c r="BL127" s="15"/>
      <c r="BM127" s="15"/>
      <c r="BN127" s="15"/>
      <c r="BO127" s="15"/>
      <c r="BP127" s="15"/>
      <c r="BQ127" s="15"/>
      <c r="BR127" s="15"/>
      <c r="BS127" s="15"/>
      <c r="BT127" s="15"/>
    </row>
    <row r="128" spans="11:72" x14ac:dyDescent="0.25">
      <c r="K128" s="15"/>
      <c r="L128" s="15"/>
      <c r="M128" s="15"/>
      <c r="N128" s="15"/>
      <c r="O128" s="15"/>
      <c r="P128" s="15"/>
      <c r="Q128" s="15"/>
      <c r="R128" s="15"/>
      <c r="S128" s="15"/>
      <c r="T128" s="15"/>
      <c r="U128" s="15"/>
      <c r="V128" s="15"/>
      <c r="W128" s="15"/>
      <c r="X128" s="15"/>
      <c r="Y128" s="15"/>
      <c r="Z128" s="15"/>
      <c r="AA128" s="15"/>
      <c r="AB128" s="15"/>
      <c r="AC128" s="15"/>
      <c r="AD128" s="15"/>
      <c r="AE128" s="15"/>
      <c r="AF128" s="15"/>
      <c r="AG128" s="15"/>
      <c r="AH128" s="15"/>
      <c r="AI128" s="15"/>
      <c r="AJ128" s="15"/>
      <c r="AK128" s="15"/>
      <c r="AL128" s="15"/>
      <c r="AM128" s="15"/>
      <c r="AN128" s="15"/>
      <c r="AO128" s="15"/>
      <c r="AP128" s="15"/>
      <c r="AQ128" s="15"/>
      <c r="AR128" s="15"/>
      <c r="AS128" s="15"/>
      <c r="AT128" s="15"/>
      <c r="AU128" s="15"/>
      <c r="AV128" s="15"/>
      <c r="AW128" s="15"/>
      <c r="AX128" s="15"/>
      <c r="AY128" s="15"/>
      <c r="AZ128" s="15"/>
      <c r="BA128" s="15"/>
      <c r="BB128" s="15"/>
      <c r="BC128" s="15"/>
      <c r="BD128" s="15"/>
      <c r="BE128" s="15"/>
      <c r="BF128" s="15"/>
      <c r="BG128" s="15"/>
      <c r="BH128" s="15"/>
      <c r="BI128" s="15"/>
      <c r="BJ128" s="15"/>
      <c r="BK128" s="15"/>
      <c r="BL128" s="15"/>
      <c r="BM128" s="15"/>
      <c r="BN128" s="15"/>
      <c r="BO128" s="15"/>
      <c r="BP128" s="15"/>
      <c r="BQ128" s="15"/>
      <c r="BR128" s="15"/>
      <c r="BS128" s="15"/>
      <c r="BT128" s="15"/>
    </row>
    <row r="129" spans="11:72" x14ac:dyDescent="0.25">
      <c r="K129" s="15"/>
      <c r="L129" s="15"/>
      <c r="M129" s="15"/>
      <c r="N129" s="15"/>
      <c r="O129" s="15"/>
      <c r="P129" s="15"/>
      <c r="Q129" s="15"/>
      <c r="R129" s="15"/>
      <c r="S129" s="15"/>
      <c r="T129" s="15"/>
      <c r="U129" s="15"/>
      <c r="V129" s="15"/>
      <c r="W129" s="15"/>
      <c r="X129" s="15"/>
      <c r="Y129" s="15"/>
      <c r="Z129" s="15"/>
      <c r="AA129" s="15"/>
      <c r="AB129" s="15"/>
      <c r="AC129" s="15"/>
      <c r="AD129" s="15"/>
      <c r="AE129" s="15"/>
      <c r="AF129" s="15"/>
      <c r="AG129" s="15"/>
      <c r="AH129" s="15"/>
      <c r="AI129" s="15"/>
      <c r="AJ129" s="15"/>
      <c r="AK129" s="15"/>
      <c r="AL129" s="15"/>
      <c r="AM129" s="15"/>
      <c r="AN129" s="15"/>
      <c r="AO129" s="15"/>
      <c r="AP129" s="15"/>
      <c r="AQ129" s="15"/>
      <c r="AR129" s="15"/>
      <c r="AS129" s="15"/>
      <c r="AT129" s="15"/>
      <c r="AU129" s="15"/>
      <c r="AV129" s="15"/>
      <c r="AW129" s="15"/>
      <c r="AX129" s="15"/>
      <c r="AY129" s="15"/>
      <c r="AZ129" s="15"/>
      <c r="BA129" s="15"/>
      <c r="BB129" s="15"/>
      <c r="BC129" s="15"/>
      <c r="BD129" s="15"/>
      <c r="BE129" s="15"/>
      <c r="BF129" s="15"/>
      <c r="BG129" s="15"/>
      <c r="BH129" s="15"/>
      <c r="BI129" s="15"/>
      <c r="BJ129" s="15"/>
      <c r="BK129" s="15"/>
      <c r="BL129" s="15"/>
      <c r="BM129" s="15"/>
      <c r="BN129" s="15"/>
      <c r="BO129" s="15"/>
      <c r="BP129" s="15"/>
      <c r="BQ129" s="15"/>
      <c r="BR129" s="15"/>
      <c r="BS129" s="15"/>
      <c r="BT129" s="15"/>
    </row>
    <row r="130" spans="11:72" x14ac:dyDescent="0.25">
      <c r="K130" s="15"/>
      <c r="L130" s="15"/>
      <c r="M130" s="15"/>
      <c r="N130" s="15"/>
      <c r="O130" s="15"/>
      <c r="P130" s="15"/>
      <c r="Q130" s="15"/>
      <c r="R130" s="15"/>
      <c r="S130" s="15"/>
      <c r="T130" s="15"/>
      <c r="U130" s="15"/>
      <c r="V130" s="15"/>
      <c r="W130" s="15"/>
      <c r="X130" s="15"/>
      <c r="Y130" s="15"/>
      <c r="Z130" s="15"/>
      <c r="AA130" s="15"/>
      <c r="AB130" s="15"/>
      <c r="AC130" s="15"/>
      <c r="AD130" s="15"/>
      <c r="AE130" s="15"/>
      <c r="AF130" s="15"/>
      <c r="AG130" s="15"/>
      <c r="AH130" s="15"/>
      <c r="AI130" s="15"/>
      <c r="AJ130" s="15"/>
      <c r="AK130" s="15"/>
      <c r="AL130" s="15"/>
      <c r="AM130" s="15"/>
      <c r="AN130" s="15"/>
      <c r="AO130" s="15"/>
      <c r="AP130" s="15"/>
      <c r="AQ130" s="15"/>
      <c r="AR130" s="15"/>
      <c r="AS130" s="15"/>
      <c r="AT130" s="15"/>
      <c r="AU130" s="15"/>
      <c r="AV130" s="15"/>
      <c r="AW130" s="15"/>
      <c r="AX130" s="15"/>
      <c r="AY130" s="15"/>
      <c r="AZ130" s="15"/>
      <c r="BA130" s="15"/>
      <c r="BB130" s="15"/>
      <c r="BC130" s="15"/>
      <c r="BD130" s="15"/>
      <c r="BE130" s="15"/>
      <c r="BF130" s="15"/>
      <c r="BG130" s="15"/>
      <c r="BH130" s="15"/>
      <c r="BI130" s="15"/>
      <c r="BJ130" s="15"/>
      <c r="BK130" s="15"/>
      <c r="BL130" s="15"/>
      <c r="BM130" s="15"/>
      <c r="BN130" s="15"/>
      <c r="BO130" s="15"/>
      <c r="BP130" s="15"/>
      <c r="BQ130" s="15"/>
      <c r="BR130" s="15"/>
      <c r="BS130" s="15"/>
      <c r="BT130" s="15"/>
    </row>
    <row r="131" spans="11:72" x14ac:dyDescent="0.25">
      <c r="K131" s="15"/>
      <c r="L131" s="15"/>
      <c r="M131" s="15"/>
      <c r="N131" s="15"/>
      <c r="O131" s="15"/>
      <c r="P131" s="15"/>
      <c r="Q131" s="15"/>
      <c r="R131" s="15"/>
      <c r="S131" s="15"/>
      <c r="T131" s="15"/>
      <c r="U131" s="15"/>
      <c r="V131" s="15"/>
      <c r="W131" s="15"/>
      <c r="X131" s="15"/>
      <c r="Y131" s="15"/>
      <c r="Z131" s="15"/>
      <c r="AA131" s="15"/>
      <c r="AB131" s="15"/>
      <c r="AC131" s="15"/>
      <c r="AD131" s="15"/>
      <c r="AE131" s="15"/>
      <c r="AF131" s="15"/>
      <c r="AG131" s="15"/>
      <c r="AH131" s="15"/>
      <c r="AI131" s="15"/>
      <c r="AJ131" s="15"/>
      <c r="AK131" s="15"/>
      <c r="AL131" s="15"/>
      <c r="AM131" s="15"/>
      <c r="AN131" s="15"/>
      <c r="AO131" s="15"/>
      <c r="AP131" s="15"/>
      <c r="AQ131" s="15"/>
      <c r="AR131" s="15"/>
      <c r="AS131" s="15"/>
      <c r="AT131" s="15"/>
      <c r="AU131" s="15"/>
      <c r="AV131" s="15"/>
      <c r="AW131" s="15"/>
      <c r="AX131" s="15"/>
      <c r="AY131" s="15"/>
      <c r="AZ131" s="15"/>
      <c r="BA131" s="15"/>
      <c r="BB131" s="15"/>
      <c r="BC131" s="15"/>
      <c r="BD131" s="15"/>
      <c r="BE131" s="15"/>
      <c r="BF131" s="15"/>
      <c r="BG131" s="15"/>
      <c r="BH131" s="15"/>
      <c r="BI131" s="15"/>
      <c r="BJ131" s="15"/>
      <c r="BK131" s="15"/>
      <c r="BL131" s="15"/>
      <c r="BM131" s="15"/>
      <c r="BN131" s="15"/>
      <c r="BO131" s="15"/>
      <c r="BP131" s="15"/>
      <c r="BQ131" s="15"/>
      <c r="BR131" s="15"/>
      <c r="BS131" s="15"/>
      <c r="BT131" s="15"/>
    </row>
    <row r="132" spans="11:72" x14ac:dyDescent="0.25">
      <c r="K132" s="15"/>
      <c r="L132" s="15"/>
      <c r="M132" s="15"/>
      <c r="N132" s="15"/>
      <c r="O132" s="15"/>
      <c r="P132" s="15"/>
      <c r="Q132" s="15"/>
      <c r="R132" s="15"/>
      <c r="S132" s="15"/>
      <c r="T132" s="15"/>
      <c r="U132" s="15"/>
      <c r="V132" s="15"/>
      <c r="W132" s="15"/>
      <c r="X132" s="15"/>
      <c r="Y132" s="15"/>
      <c r="Z132" s="15"/>
      <c r="AA132" s="15"/>
      <c r="AB132" s="15"/>
      <c r="AC132" s="15"/>
      <c r="AD132" s="15"/>
      <c r="AE132" s="15"/>
      <c r="AF132" s="15"/>
      <c r="AG132" s="15"/>
      <c r="AH132" s="15"/>
      <c r="AI132" s="15"/>
      <c r="AJ132" s="15"/>
      <c r="AK132" s="15"/>
      <c r="AL132" s="15"/>
      <c r="AM132" s="15"/>
      <c r="AN132" s="15"/>
      <c r="AO132" s="15"/>
      <c r="AP132" s="15"/>
      <c r="AQ132" s="15"/>
      <c r="AR132" s="15"/>
      <c r="AS132" s="15"/>
      <c r="AT132" s="15"/>
      <c r="AU132" s="15"/>
      <c r="AV132" s="15"/>
      <c r="AW132" s="15"/>
      <c r="AX132" s="15"/>
      <c r="AY132" s="15"/>
      <c r="AZ132" s="15"/>
      <c r="BA132" s="15"/>
      <c r="BB132" s="15"/>
      <c r="BC132" s="15"/>
      <c r="BD132" s="15"/>
      <c r="BE132" s="15"/>
      <c r="BF132" s="15"/>
      <c r="BG132" s="15"/>
      <c r="BH132" s="15"/>
      <c r="BI132" s="15"/>
      <c r="BJ132" s="15"/>
      <c r="BK132" s="15"/>
      <c r="BL132" s="15"/>
      <c r="BM132" s="15"/>
      <c r="BN132" s="15"/>
      <c r="BO132" s="15"/>
      <c r="BP132" s="15"/>
      <c r="BQ132" s="15"/>
      <c r="BR132" s="15"/>
      <c r="BS132" s="15"/>
      <c r="BT132" s="15"/>
    </row>
    <row r="133" spans="11:72" x14ac:dyDescent="0.25">
      <c r="K133" s="15"/>
      <c r="L133" s="15"/>
      <c r="M133" s="15"/>
      <c r="N133" s="15"/>
      <c r="O133" s="15"/>
      <c r="P133" s="15"/>
      <c r="Q133" s="15"/>
      <c r="R133" s="15"/>
      <c r="S133" s="15"/>
      <c r="T133" s="15"/>
      <c r="U133" s="15"/>
      <c r="V133" s="15"/>
      <c r="W133" s="15"/>
      <c r="X133" s="15"/>
      <c r="Y133" s="15"/>
      <c r="Z133" s="15"/>
      <c r="AA133" s="15"/>
      <c r="AB133" s="15"/>
      <c r="AC133" s="15"/>
      <c r="AD133" s="15"/>
      <c r="AE133" s="15"/>
      <c r="AF133" s="15"/>
      <c r="AG133" s="15"/>
      <c r="AH133" s="15"/>
      <c r="AI133" s="15"/>
      <c r="AJ133" s="15"/>
      <c r="AK133" s="15"/>
      <c r="AL133" s="15"/>
      <c r="AM133" s="15"/>
      <c r="AN133" s="15"/>
      <c r="AO133" s="15"/>
      <c r="AP133" s="15"/>
      <c r="AQ133" s="15"/>
      <c r="AR133" s="15"/>
      <c r="AS133" s="15"/>
      <c r="AT133" s="15"/>
      <c r="AU133" s="15"/>
      <c r="AV133" s="15"/>
      <c r="AW133" s="15"/>
      <c r="AX133" s="15"/>
      <c r="AY133" s="15"/>
      <c r="AZ133" s="15"/>
      <c r="BA133" s="15"/>
      <c r="BB133" s="15"/>
      <c r="BC133" s="15"/>
      <c r="BD133" s="15"/>
      <c r="BE133" s="15"/>
      <c r="BF133" s="15"/>
      <c r="BG133" s="15"/>
      <c r="BH133" s="15"/>
      <c r="BI133" s="15"/>
      <c r="BJ133" s="15"/>
      <c r="BK133" s="15"/>
      <c r="BL133" s="15"/>
      <c r="BM133" s="15"/>
      <c r="BN133" s="15"/>
      <c r="BO133" s="15"/>
      <c r="BP133" s="15"/>
      <c r="BQ133" s="15"/>
      <c r="BR133" s="15"/>
      <c r="BS133" s="15"/>
      <c r="BT133" s="15"/>
    </row>
    <row r="134" spans="11:72" x14ac:dyDescent="0.25">
      <c r="K134" s="15"/>
      <c r="L134" s="15"/>
      <c r="M134" s="15"/>
      <c r="N134" s="15"/>
      <c r="O134" s="15"/>
      <c r="P134" s="15"/>
      <c r="Q134" s="15"/>
      <c r="R134" s="15"/>
      <c r="S134" s="15"/>
      <c r="T134" s="15"/>
      <c r="U134" s="15"/>
      <c r="V134" s="15"/>
      <c r="W134" s="15"/>
      <c r="X134" s="15"/>
      <c r="Y134" s="15"/>
      <c r="Z134" s="15"/>
      <c r="AA134" s="15"/>
      <c r="AB134" s="15"/>
      <c r="AC134" s="15"/>
      <c r="AD134" s="15"/>
      <c r="AE134" s="15"/>
      <c r="AF134" s="15"/>
      <c r="AG134" s="15"/>
      <c r="AH134" s="15"/>
      <c r="AI134" s="15"/>
      <c r="AJ134" s="15"/>
      <c r="AK134" s="15"/>
      <c r="AL134" s="15"/>
      <c r="AM134" s="15"/>
      <c r="AN134" s="15"/>
      <c r="AO134" s="15"/>
      <c r="AP134" s="15"/>
      <c r="AQ134" s="15"/>
      <c r="AR134" s="15"/>
      <c r="AS134" s="15"/>
      <c r="AT134" s="15"/>
      <c r="AU134" s="15"/>
      <c r="AV134" s="15"/>
      <c r="AW134" s="15"/>
      <c r="AX134" s="15"/>
      <c r="AY134" s="15"/>
      <c r="AZ134" s="15"/>
      <c r="BA134" s="15"/>
      <c r="BB134" s="15"/>
      <c r="BC134" s="15"/>
      <c r="BD134" s="15"/>
      <c r="BE134" s="15"/>
      <c r="BF134" s="15"/>
      <c r="BG134" s="15"/>
      <c r="BH134" s="15"/>
      <c r="BI134" s="15"/>
      <c r="BJ134" s="15"/>
      <c r="BK134" s="15"/>
      <c r="BL134" s="15"/>
      <c r="BM134" s="15"/>
      <c r="BN134" s="15"/>
      <c r="BO134" s="15"/>
      <c r="BP134" s="15"/>
      <c r="BQ134" s="15"/>
      <c r="BR134" s="15"/>
      <c r="BS134" s="15"/>
      <c r="BT134" s="15"/>
    </row>
    <row r="135" spans="11:72" x14ac:dyDescent="0.25">
      <c r="K135" s="15"/>
      <c r="L135" s="15"/>
      <c r="M135" s="15"/>
      <c r="N135" s="15"/>
      <c r="O135" s="15"/>
      <c r="P135" s="15"/>
      <c r="Q135" s="15"/>
      <c r="R135" s="15"/>
      <c r="S135" s="15"/>
      <c r="T135" s="15"/>
      <c r="U135" s="15"/>
      <c r="V135" s="15"/>
      <c r="W135" s="15"/>
      <c r="X135" s="15"/>
      <c r="Y135" s="15"/>
      <c r="Z135" s="15"/>
      <c r="AA135" s="15"/>
      <c r="AB135" s="15"/>
      <c r="AC135" s="15"/>
      <c r="AD135" s="15"/>
      <c r="AE135" s="15"/>
      <c r="AF135" s="15"/>
      <c r="AG135" s="15"/>
      <c r="AH135" s="15"/>
      <c r="AI135" s="15"/>
      <c r="AJ135" s="15"/>
      <c r="AK135" s="15"/>
      <c r="AL135" s="15"/>
      <c r="AM135" s="15"/>
      <c r="AN135" s="15"/>
      <c r="AO135" s="15"/>
      <c r="AP135" s="15"/>
      <c r="AQ135" s="15"/>
      <c r="AR135" s="15"/>
      <c r="AS135" s="15"/>
      <c r="AT135" s="15"/>
      <c r="AU135" s="15"/>
      <c r="AV135" s="15"/>
      <c r="AW135" s="15"/>
      <c r="AX135" s="15"/>
      <c r="AY135" s="15"/>
      <c r="AZ135" s="15"/>
      <c r="BA135" s="15"/>
      <c r="BB135" s="15"/>
      <c r="BC135" s="15"/>
      <c r="BD135" s="15"/>
      <c r="BE135" s="15"/>
      <c r="BF135" s="15"/>
      <c r="BG135" s="15"/>
      <c r="BH135" s="15"/>
      <c r="BI135" s="15"/>
      <c r="BJ135" s="15"/>
      <c r="BK135" s="15"/>
      <c r="BL135" s="15"/>
      <c r="BM135" s="15"/>
      <c r="BN135" s="15"/>
      <c r="BO135" s="15"/>
      <c r="BP135" s="15"/>
      <c r="BQ135" s="15"/>
      <c r="BR135" s="15"/>
      <c r="BS135" s="15"/>
      <c r="BT135" s="15"/>
    </row>
    <row r="136" spans="11:72" x14ac:dyDescent="0.25">
      <c r="K136" s="15"/>
      <c r="L136" s="15"/>
      <c r="M136" s="15"/>
      <c r="N136" s="15"/>
      <c r="O136" s="15"/>
      <c r="P136" s="15"/>
      <c r="Q136" s="15"/>
      <c r="R136" s="15"/>
      <c r="S136" s="15"/>
      <c r="T136" s="15"/>
      <c r="U136" s="15"/>
      <c r="V136" s="15"/>
      <c r="W136" s="15"/>
      <c r="X136" s="15"/>
      <c r="Y136" s="15"/>
      <c r="Z136" s="15"/>
      <c r="AA136" s="15"/>
      <c r="AB136" s="15"/>
      <c r="AC136" s="15"/>
      <c r="AD136" s="15"/>
      <c r="AE136" s="15"/>
      <c r="AF136" s="15"/>
      <c r="AG136" s="15"/>
      <c r="AH136" s="15"/>
      <c r="AI136" s="15"/>
      <c r="AJ136" s="15"/>
      <c r="AK136" s="15"/>
      <c r="AL136" s="15"/>
      <c r="AM136" s="15"/>
      <c r="AN136" s="15"/>
      <c r="AO136" s="15"/>
      <c r="AP136" s="15"/>
      <c r="AQ136" s="15"/>
      <c r="AR136" s="15"/>
      <c r="AS136" s="15"/>
      <c r="AT136" s="15"/>
      <c r="AU136" s="15"/>
      <c r="AV136" s="15"/>
      <c r="AW136" s="15"/>
      <c r="AX136" s="15"/>
      <c r="AY136" s="15"/>
      <c r="AZ136" s="15"/>
      <c r="BA136" s="15"/>
      <c r="BB136" s="15"/>
      <c r="BC136" s="15"/>
      <c r="BD136" s="15"/>
      <c r="BE136" s="15"/>
      <c r="BF136" s="15"/>
      <c r="BG136" s="15"/>
      <c r="BH136" s="15"/>
      <c r="BI136" s="15"/>
      <c r="BJ136" s="15"/>
      <c r="BK136" s="15"/>
      <c r="BL136" s="15"/>
      <c r="BM136" s="15"/>
      <c r="BN136" s="15"/>
      <c r="BO136" s="15"/>
      <c r="BP136" s="15"/>
      <c r="BQ136" s="15"/>
      <c r="BR136" s="15"/>
      <c r="BS136" s="15"/>
      <c r="BT136" s="15"/>
    </row>
    <row r="137" spans="11:72" x14ac:dyDescent="0.25">
      <c r="K137" s="15"/>
      <c r="L137" s="15"/>
      <c r="M137" s="15"/>
      <c r="N137" s="15"/>
      <c r="O137" s="15"/>
      <c r="P137" s="15"/>
      <c r="Q137" s="15"/>
      <c r="R137" s="15"/>
      <c r="S137" s="15"/>
      <c r="T137" s="15"/>
      <c r="U137" s="15"/>
      <c r="V137" s="15"/>
      <c r="W137" s="15"/>
      <c r="X137" s="15"/>
      <c r="Y137" s="15"/>
      <c r="Z137" s="15"/>
      <c r="AA137" s="15"/>
      <c r="AB137" s="15"/>
      <c r="AC137" s="15"/>
      <c r="AD137" s="15"/>
      <c r="AE137" s="15"/>
      <c r="AF137" s="15"/>
      <c r="AG137" s="15"/>
      <c r="AH137" s="15"/>
      <c r="AI137" s="15"/>
      <c r="AJ137" s="15"/>
      <c r="AK137" s="15"/>
      <c r="AL137" s="15"/>
      <c r="AM137" s="15"/>
      <c r="AN137" s="15"/>
      <c r="AO137" s="15"/>
      <c r="AP137" s="15"/>
      <c r="AQ137" s="15"/>
      <c r="AR137" s="15"/>
      <c r="AS137" s="15"/>
      <c r="AT137" s="15"/>
      <c r="AU137" s="15"/>
      <c r="AV137" s="15"/>
      <c r="AW137" s="15"/>
      <c r="AX137" s="15"/>
      <c r="AY137" s="15"/>
      <c r="AZ137" s="15"/>
      <c r="BA137" s="15"/>
      <c r="BB137" s="15"/>
      <c r="BC137" s="15"/>
      <c r="BD137" s="15"/>
      <c r="BE137" s="15"/>
      <c r="BF137" s="15"/>
      <c r="BG137" s="15"/>
      <c r="BH137" s="15"/>
      <c r="BI137" s="15"/>
      <c r="BJ137" s="15"/>
      <c r="BK137" s="15"/>
      <c r="BL137" s="15"/>
      <c r="BM137" s="15"/>
      <c r="BN137" s="15"/>
      <c r="BO137" s="15"/>
      <c r="BP137" s="15"/>
      <c r="BQ137" s="15"/>
      <c r="BR137" s="15"/>
      <c r="BS137" s="15"/>
      <c r="BT137" s="15"/>
    </row>
    <row r="138" spans="11:72" x14ac:dyDescent="0.25">
      <c r="K138" s="15"/>
      <c r="L138" s="15"/>
      <c r="M138" s="15"/>
      <c r="N138" s="15"/>
      <c r="O138" s="15"/>
      <c r="P138" s="15"/>
      <c r="Q138" s="15"/>
      <c r="R138" s="15"/>
      <c r="S138" s="15"/>
      <c r="T138" s="15"/>
      <c r="U138" s="15"/>
      <c r="V138" s="15"/>
      <c r="W138" s="15"/>
      <c r="X138" s="15"/>
      <c r="Y138" s="15"/>
      <c r="Z138" s="15"/>
      <c r="AA138" s="15"/>
      <c r="AB138" s="15"/>
      <c r="AC138" s="15"/>
      <c r="AD138" s="15"/>
      <c r="AE138" s="15"/>
      <c r="AF138" s="15"/>
      <c r="AG138" s="15"/>
      <c r="AH138" s="15"/>
      <c r="AI138" s="15"/>
      <c r="AJ138" s="15"/>
      <c r="AK138" s="15"/>
      <c r="AL138" s="15"/>
      <c r="AM138" s="15"/>
      <c r="AN138" s="15"/>
      <c r="AO138" s="15"/>
      <c r="AP138" s="15"/>
      <c r="AQ138" s="15"/>
      <c r="AR138" s="15"/>
      <c r="AS138" s="15"/>
      <c r="AT138" s="15"/>
      <c r="AU138" s="15"/>
      <c r="AV138" s="15"/>
      <c r="AW138" s="15"/>
      <c r="AX138" s="15"/>
      <c r="AY138" s="15"/>
      <c r="AZ138" s="15"/>
      <c r="BA138" s="15"/>
      <c r="BB138" s="15"/>
      <c r="BC138" s="15"/>
      <c r="BD138" s="15"/>
      <c r="BE138" s="15"/>
      <c r="BF138" s="15"/>
      <c r="BG138" s="15"/>
      <c r="BH138" s="15"/>
      <c r="BI138" s="15"/>
      <c r="BJ138" s="15"/>
      <c r="BK138" s="15"/>
      <c r="BL138" s="15"/>
      <c r="BM138" s="15"/>
      <c r="BN138" s="15"/>
      <c r="BO138" s="15"/>
      <c r="BP138" s="15"/>
      <c r="BQ138" s="15"/>
      <c r="BR138" s="15"/>
      <c r="BS138" s="15"/>
      <c r="BT138" s="15"/>
    </row>
  </sheetData>
  <mergeCells count="12">
    <mergeCell ref="H1:J1"/>
    <mergeCell ref="A15:J15"/>
    <mergeCell ref="A16:A18"/>
    <mergeCell ref="B16:B18"/>
    <mergeCell ref="C16:D17"/>
    <mergeCell ref="E17:F17"/>
    <mergeCell ref="G17:H17"/>
    <mergeCell ref="I17:J17"/>
    <mergeCell ref="E16:J16"/>
    <mergeCell ref="A2:H2"/>
    <mergeCell ref="A3:H3"/>
    <mergeCell ref="C7:F7"/>
  </mergeCells>
  <pageMargins left="0.11811023622047245" right="0.19685039370078741" top="0.35433070866141736" bottom="0.15748031496062992" header="0.31496062992125984" footer="0.31496062992125984"/>
  <pageSetup paperSize="9" scale="6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I21"/>
  <sheetViews>
    <sheetView view="pageBreakPreview" topLeftCell="A4" zoomScaleNormal="100" zoomScaleSheetLayoutView="100" workbookViewId="0">
      <selection activeCell="K9" sqref="K9"/>
    </sheetView>
  </sheetViews>
  <sheetFormatPr defaultRowHeight="15" x14ac:dyDescent="0.25"/>
  <cols>
    <col min="1" max="1" width="47.85546875" customWidth="1"/>
    <col min="2" max="2" width="6.7109375" customWidth="1"/>
    <col min="3" max="3" width="14.42578125" customWidth="1"/>
    <col min="4" max="4" width="12.42578125" customWidth="1"/>
    <col min="5" max="5" width="10.85546875" customWidth="1"/>
    <col min="6" max="6" width="11.140625" customWidth="1"/>
    <col min="9" max="9" width="11" customWidth="1"/>
    <col min="10" max="10" width="10.140625" customWidth="1"/>
    <col min="12" max="12" width="12.140625" customWidth="1"/>
    <col min="13" max="13" width="12.28515625" customWidth="1"/>
    <col min="14" max="14" width="9.5703125" customWidth="1"/>
  </cols>
  <sheetData>
    <row r="1" spans="1:191" x14ac:dyDescent="0.25">
      <c r="M1" s="307" t="s">
        <v>101</v>
      </c>
      <c r="N1" s="307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  <c r="AO1" s="15"/>
      <c r="AP1" s="15"/>
      <c r="AQ1" s="15"/>
      <c r="AR1" s="15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  <c r="BF1" s="15"/>
      <c r="BG1" s="15"/>
      <c r="BH1" s="15"/>
      <c r="BI1" s="15"/>
      <c r="BJ1" s="15"/>
      <c r="BK1" s="15"/>
      <c r="BL1" s="15"/>
      <c r="BM1" s="15"/>
      <c r="BN1" s="15"/>
      <c r="BO1" s="15"/>
      <c r="BP1" s="15"/>
      <c r="BQ1" s="15"/>
      <c r="BR1" s="15"/>
      <c r="BS1" s="15"/>
      <c r="BT1" s="15"/>
      <c r="BU1" s="15"/>
      <c r="BV1" s="15"/>
      <c r="BW1" s="15"/>
      <c r="BX1" s="15"/>
      <c r="BY1" s="15"/>
      <c r="BZ1" s="15"/>
      <c r="CA1" s="15"/>
      <c r="CB1" s="15"/>
      <c r="CC1" s="15"/>
      <c r="CD1" s="15"/>
      <c r="CE1" s="15"/>
      <c r="CF1" s="15"/>
      <c r="CG1" s="15"/>
      <c r="CH1" s="15"/>
      <c r="CI1" s="15"/>
      <c r="CJ1" s="15"/>
      <c r="CK1" s="15"/>
      <c r="CL1" s="15"/>
      <c r="CM1" s="15"/>
      <c r="CN1" s="15"/>
      <c r="CO1" s="15"/>
      <c r="CP1" s="15"/>
      <c r="CQ1" s="15"/>
      <c r="CR1" s="15"/>
      <c r="CS1" s="15"/>
      <c r="CT1" s="15"/>
      <c r="CU1" s="15"/>
      <c r="CV1" s="15"/>
      <c r="CW1" s="15"/>
      <c r="CX1" s="15"/>
      <c r="CY1" s="15"/>
      <c r="CZ1" s="15"/>
      <c r="DA1" s="15"/>
      <c r="DB1" s="15"/>
      <c r="DC1" s="15"/>
      <c r="DD1" s="15"/>
      <c r="DE1" s="15"/>
      <c r="DF1" s="15"/>
      <c r="DG1" s="15"/>
      <c r="DH1" s="15"/>
      <c r="DI1" s="15"/>
      <c r="DJ1" s="15"/>
      <c r="DK1" s="15"/>
      <c r="DL1" s="15"/>
      <c r="DM1" s="15"/>
      <c r="DN1" s="15"/>
      <c r="DO1" s="15"/>
      <c r="DP1" s="15"/>
      <c r="DQ1" s="15"/>
      <c r="DR1" s="15"/>
      <c r="DS1" s="15"/>
      <c r="DT1" s="15"/>
      <c r="DU1" s="15"/>
      <c r="DV1" s="15"/>
      <c r="DW1" s="15"/>
      <c r="DX1" s="15"/>
      <c r="DY1" s="15"/>
      <c r="DZ1" s="15"/>
      <c r="EA1" s="15"/>
      <c r="EB1" s="15"/>
      <c r="EC1" s="15"/>
      <c r="ED1" s="15"/>
      <c r="EE1" s="15"/>
      <c r="EF1" s="15"/>
      <c r="EG1" s="15"/>
      <c r="EH1" s="15"/>
      <c r="EI1" s="15"/>
      <c r="EJ1" s="15"/>
      <c r="EK1" s="15"/>
      <c r="EL1" s="15"/>
      <c r="EM1" s="15"/>
      <c r="EN1" s="15"/>
      <c r="EO1" s="15"/>
      <c r="EP1" s="15"/>
      <c r="EQ1" s="15"/>
      <c r="ER1" s="15"/>
    </row>
    <row r="2" spans="1:191" x14ac:dyDescent="0.25"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  <c r="CH2" s="15"/>
      <c r="CI2" s="15"/>
      <c r="CJ2" s="15"/>
      <c r="CK2" s="15"/>
      <c r="CL2" s="15"/>
      <c r="CM2" s="15"/>
      <c r="CN2" s="15"/>
      <c r="CO2" s="15"/>
      <c r="CP2" s="15"/>
      <c r="CQ2" s="15"/>
      <c r="CR2" s="15"/>
      <c r="CS2" s="15"/>
      <c r="CT2" s="15"/>
      <c r="CU2" s="15"/>
      <c r="CV2" s="15"/>
      <c r="CW2" s="15"/>
      <c r="CX2" s="15"/>
      <c r="CY2" s="15"/>
      <c r="CZ2" s="15"/>
      <c r="DA2" s="15"/>
      <c r="DB2" s="15"/>
      <c r="DC2" s="15"/>
      <c r="DD2" s="15"/>
      <c r="DE2" s="15"/>
      <c r="DF2" s="15"/>
      <c r="DG2" s="15"/>
      <c r="DH2" s="15"/>
      <c r="DI2" s="15"/>
      <c r="DJ2" s="15"/>
      <c r="DK2" s="15"/>
      <c r="DL2" s="15"/>
      <c r="DM2" s="15"/>
      <c r="DN2" s="15"/>
      <c r="DO2" s="15"/>
      <c r="DP2" s="15"/>
      <c r="DQ2" s="15"/>
      <c r="DR2" s="15"/>
      <c r="DS2" s="15"/>
      <c r="DT2" s="15"/>
      <c r="DU2" s="15"/>
      <c r="DV2" s="15"/>
      <c r="DW2" s="15"/>
      <c r="DX2" s="15"/>
      <c r="DY2" s="15"/>
      <c r="DZ2" s="15"/>
      <c r="EA2" s="15"/>
      <c r="EB2" s="15"/>
      <c r="EC2" s="15"/>
      <c r="ED2" s="15"/>
      <c r="EE2" s="15"/>
      <c r="EF2" s="15"/>
      <c r="EG2" s="15"/>
      <c r="EH2" s="15"/>
      <c r="EI2" s="15"/>
      <c r="EJ2" s="15"/>
      <c r="EK2" s="15"/>
      <c r="EL2" s="15"/>
      <c r="EM2" s="15"/>
      <c r="EN2" s="15"/>
      <c r="EO2" s="15"/>
      <c r="EP2" s="15"/>
      <c r="EQ2" s="15"/>
      <c r="ER2" s="15"/>
    </row>
    <row r="3" spans="1:191" ht="15.75" thickBot="1" x14ac:dyDescent="0.3">
      <c r="A3" s="299" t="s">
        <v>73</v>
      </c>
      <c r="B3" s="299"/>
      <c r="C3" s="299"/>
      <c r="D3" s="299"/>
      <c r="E3" s="299"/>
      <c r="F3" s="299"/>
      <c r="G3" s="299"/>
      <c r="H3" s="299"/>
      <c r="I3" s="299"/>
      <c r="J3" s="299"/>
      <c r="K3" s="299"/>
      <c r="L3" s="299"/>
      <c r="M3" s="299"/>
      <c r="N3" s="299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4"/>
      <c r="CO3" s="14"/>
      <c r="CP3" s="14"/>
      <c r="CQ3" s="14"/>
      <c r="CR3" s="14"/>
      <c r="CS3" s="14"/>
      <c r="CT3" s="14"/>
      <c r="CU3" s="14"/>
      <c r="CV3" s="14"/>
      <c r="CW3" s="14"/>
      <c r="CX3" s="14"/>
      <c r="CY3" s="14"/>
      <c r="CZ3" s="14"/>
      <c r="DA3" s="14"/>
      <c r="DB3" s="14"/>
      <c r="DC3" s="14"/>
      <c r="DD3" s="14"/>
      <c r="DE3" s="14"/>
      <c r="DF3" s="14"/>
      <c r="DG3" s="14"/>
      <c r="DH3" s="14"/>
      <c r="DI3" s="14"/>
      <c r="DJ3" s="14"/>
      <c r="DK3" s="14"/>
      <c r="DL3" s="14"/>
      <c r="DM3" s="14"/>
      <c r="DN3" s="14"/>
      <c r="DO3" s="14"/>
      <c r="DP3" s="14"/>
      <c r="DQ3" s="14"/>
      <c r="DR3" s="14"/>
      <c r="DS3" s="14"/>
      <c r="DT3" s="14"/>
      <c r="DU3" s="14"/>
      <c r="DV3" s="14"/>
      <c r="DW3" s="14"/>
      <c r="DX3" s="14"/>
      <c r="DY3" s="14"/>
      <c r="DZ3" s="14"/>
      <c r="EA3" s="14"/>
      <c r="EB3" s="14"/>
      <c r="EC3" s="14"/>
      <c r="ED3" s="14"/>
      <c r="EE3" s="14"/>
      <c r="EF3" s="14"/>
      <c r="EG3" s="14"/>
      <c r="EH3" s="14"/>
      <c r="EI3" s="14"/>
      <c r="EJ3" s="14"/>
      <c r="EK3" s="14"/>
      <c r="EL3" s="14"/>
      <c r="EM3" s="14"/>
      <c r="EN3" s="14"/>
      <c r="EO3" s="14"/>
      <c r="EP3" s="14"/>
      <c r="EQ3" s="14"/>
      <c r="ER3" s="14"/>
      <c r="ES3" s="44"/>
      <c r="ET3" s="44"/>
      <c r="EU3" s="44"/>
      <c r="EV3" s="44"/>
      <c r="EW3" s="44"/>
      <c r="EX3" s="44"/>
      <c r="EY3" s="44"/>
      <c r="EZ3" s="44"/>
      <c r="FA3" s="44"/>
      <c r="FB3" s="44"/>
      <c r="FC3" s="44"/>
      <c r="FD3" s="44"/>
      <c r="FE3" s="44"/>
      <c r="FF3" s="44"/>
      <c r="FG3" s="44"/>
      <c r="FH3" s="44"/>
      <c r="FI3" s="44"/>
      <c r="FJ3" s="44"/>
      <c r="FK3" s="44"/>
      <c r="FL3" s="44"/>
      <c r="FM3" s="44"/>
      <c r="FN3" s="44"/>
      <c r="FO3" s="44"/>
      <c r="FP3" s="44"/>
      <c r="FQ3" s="44"/>
      <c r="FR3" s="44"/>
      <c r="FS3" s="44"/>
      <c r="FT3" s="44"/>
      <c r="FU3" s="44"/>
      <c r="FV3" s="44"/>
      <c r="FW3" s="44"/>
      <c r="FX3" s="44"/>
      <c r="FY3" s="44"/>
      <c r="FZ3" s="44"/>
      <c r="GA3" s="44"/>
      <c r="GB3" s="44"/>
      <c r="GC3" s="44"/>
      <c r="GD3" s="44"/>
      <c r="GE3" s="44"/>
      <c r="GF3" s="44"/>
      <c r="GG3" s="44"/>
      <c r="GH3" s="44"/>
      <c r="GI3" s="44"/>
    </row>
    <row r="4" spans="1:191" ht="21" customHeight="1" thickBot="1" x14ac:dyDescent="0.3">
      <c r="A4" s="302" t="s">
        <v>19</v>
      </c>
      <c r="B4" s="308" t="s">
        <v>38</v>
      </c>
      <c r="C4" s="300" t="s">
        <v>62</v>
      </c>
      <c r="D4" s="300"/>
      <c r="E4" s="300"/>
      <c r="F4" s="309" t="s">
        <v>100</v>
      </c>
      <c r="G4" s="309"/>
      <c r="H4" s="309"/>
      <c r="I4" s="309"/>
      <c r="J4" s="309"/>
      <c r="K4" s="309"/>
      <c r="L4" s="309"/>
      <c r="M4" s="309"/>
      <c r="N4" s="309"/>
      <c r="O4" s="50"/>
      <c r="P4" s="50"/>
      <c r="Q4" s="50"/>
      <c r="R4" s="50"/>
      <c r="S4" s="50"/>
      <c r="T4" s="50"/>
      <c r="U4" s="50"/>
      <c r="V4" s="50"/>
      <c r="W4" s="50"/>
      <c r="X4" s="50"/>
      <c r="Y4" s="50"/>
      <c r="Z4" s="50"/>
      <c r="AA4" s="50"/>
      <c r="AB4" s="50"/>
      <c r="AC4" s="50"/>
      <c r="AD4" s="50"/>
      <c r="AE4" s="50"/>
      <c r="AF4" s="50"/>
      <c r="AG4" s="50"/>
      <c r="AH4" s="50"/>
      <c r="AI4" s="50"/>
      <c r="AJ4" s="50"/>
      <c r="AK4" s="50"/>
      <c r="AL4" s="50"/>
      <c r="AM4" s="50"/>
      <c r="AN4" s="50"/>
      <c r="AO4" s="50"/>
      <c r="AP4" s="50"/>
      <c r="AQ4" s="50"/>
      <c r="AR4" s="50"/>
      <c r="AS4" s="50"/>
      <c r="AT4" s="50"/>
      <c r="AU4" s="50"/>
      <c r="AV4" s="50"/>
      <c r="AW4" s="50"/>
      <c r="AX4" s="50"/>
      <c r="AY4" s="50"/>
      <c r="AZ4" s="50"/>
      <c r="BA4" s="50"/>
      <c r="BB4" s="50"/>
      <c r="BC4" s="50"/>
      <c r="BD4" s="50"/>
      <c r="BE4" s="50"/>
      <c r="BF4" s="50"/>
      <c r="BG4" s="50"/>
      <c r="BH4" s="50"/>
      <c r="BI4" s="50"/>
      <c r="BJ4" s="50"/>
      <c r="BK4" s="50"/>
      <c r="BL4" s="50"/>
      <c r="BM4" s="50"/>
      <c r="BN4" s="50"/>
      <c r="BO4" s="50"/>
      <c r="BP4" s="50"/>
      <c r="BQ4" s="50"/>
      <c r="BR4" s="50"/>
      <c r="BS4" s="50"/>
      <c r="BT4" s="50"/>
      <c r="BU4" s="50"/>
      <c r="BV4" s="50"/>
      <c r="BW4" s="50"/>
      <c r="BX4" s="50"/>
      <c r="BY4" s="50"/>
      <c r="BZ4" s="50"/>
      <c r="CA4" s="50"/>
      <c r="CB4" s="50"/>
      <c r="CC4" s="50"/>
      <c r="CD4" s="50"/>
      <c r="CE4" s="50"/>
      <c r="CF4" s="50"/>
      <c r="CG4" s="50"/>
      <c r="CH4" s="50"/>
      <c r="CI4" s="50"/>
      <c r="CJ4" s="50"/>
      <c r="CK4" s="50"/>
      <c r="CL4" s="50"/>
      <c r="CM4" s="50"/>
      <c r="CN4" s="50"/>
      <c r="CO4" s="50"/>
      <c r="CP4" s="50"/>
      <c r="CQ4" s="50"/>
      <c r="CR4" s="50"/>
      <c r="CS4" s="50"/>
      <c r="CT4" s="50"/>
      <c r="CU4" s="50"/>
      <c r="CV4" s="50"/>
      <c r="CW4" s="50"/>
      <c r="CX4" s="50"/>
      <c r="CY4" s="50"/>
      <c r="CZ4" s="50"/>
      <c r="DA4" s="50"/>
      <c r="DB4" s="50"/>
      <c r="DC4" s="50"/>
      <c r="DD4" s="50"/>
      <c r="DE4" s="50"/>
      <c r="DF4" s="50"/>
      <c r="DG4" s="50"/>
      <c r="DH4" s="50"/>
      <c r="DI4" s="50"/>
      <c r="DJ4" s="50"/>
      <c r="DK4" s="50"/>
      <c r="DL4" s="50"/>
      <c r="DM4" s="50"/>
      <c r="DN4" s="50"/>
      <c r="DO4" s="50"/>
      <c r="DP4" s="50"/>
      <c r="DQ4" s="50"/>
      <c r="DR4" s="50"/>
      <c r="DS4" s="50"/>
      <c r="DT4" s="50"/>
      <c r="DU4" s="50"/>
      <c r="DV4" s="50"/>
      <c r="DW4" s="50"/>
      <c r="DX4" s="50"/>
      <c r="DY4" s="50"/>
      <c r="DZ4" s="50"/>
      <c r="EA4" s="50"/>
      <c r="EB4" s="50"/>
      <c r="EC4" s="50"/>
      <c r="ED4" s="50"/>
      <c r="EE4" s="15"/>
      <c r="EF4" s="15"/>
      <c r="EG4" s="15"/>
      <c r="EH4" s="15"/>
      <c r="EI4" s="15"/>
      <c r="EJ4" s="15"/>
      <c r="EK4" s="15"/>
      <c r="EL4" s="15"/>
      <c r="EM4" s="15"/>
      <c r="EN4" s="15"/>
      <c r="EO4" s="15"/>
      <c r="EP4" s="15"/>
      <c r="EQ4" s="15"/>
      <c r="ER4" s="15"/>
    </row>
    <row r="5" spans="1:191" ht="65.25" customHeight="1" thickBot="1" x14ac:dyDescent="0.3">
      <c r="A5" s="302"/>
      <c r="B5" s="308"/>
      <c r="C5" s="300"/>
      <c r="D5" s="300"/>
      <c r="E5" s="300"/>
      <c r="F5" s="302" t="s">
        <v>128</v>
      </c>
      <c r="G5" s="302"/>
      <c r="H5" s="302"/>
      <c r="I5" s="302" t="s">
        <v>165</v>
      </c>
      <c r="J5" s="302"/>
      <c r="K5" s="302"/>
      <c r="L5" s="302" t="s">
        <v>127</v>
      </c>
      <c r="M5" s="302"/>
      <c r="N5" s="302"/>
      <c r="O5" s="16"/>
      <c r="P5" s="16"/>
      <c r="Q5" s="16"/>
      <c r="R5" s="16"/>
      <c r="S5" s="16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  <c r="AV5" s="15"/>
      <c r="AW5" s="15"/>
      <c r="AX5" s="15"/>
      <c r="AY5" s="15"/>
      <c r="AZ5" s="15"/>
      <c r="BA5" s="15"/>
      <c r="BB5" s="15"/>
      <c r="BC5" s="15"/>
      <c r="BD5" s="15"/>
      <c r="BE5" s="15"/>
      <c r="BF5" s="15"/>
      <c r="BG5" s="15"/>
      <c r="BH5" s="15"/>
      <c r="BI5" s="15"/>
      <c r="BJ5" s="15"/>
      <c r="BK5" s="15"/>
      <c r="BL5" s="15"/>
      <c r="BM5" s="15"/>
      <c r="BN5" s="15"/>
      <c r="BO5" s="15"/>
      <c r="BP5" s="15"/>
      <c r="BQ5" s="15"/>
      <c r="BR5" s="15"/>
      <c r="BS5" s="15"/>
      <c r="BT5" s="15"/>
      <c r="BU5" s="15"/>
      <c r="BV5" s="15"/>
      <c r="BW5" s="15"/>
      <c r="BX5" s="15"/>
      <c r="BY5" s="15"/>
      <c r="BZ5" s="15"/>
      <c r="CA5" s="15"/>
      <c r="CB5" s="15"/>
      <c r="CC5" s="15"/>
      <c r="CD5" s="15"/>
      <c r="CE5" s="15"/>
      <c r="CF5" s="15"/>
      <c r="CG5" s="15"/>
      <c r="CH5" s="15"/>
      <c r="CI5" s="15"/>
      <c r="CJ5" s="15"/>
      <c r="CK5" s="15"/>
      <c r="CL5" s="15"/>
      <c r="CM5" s="15"/>
      <c r="CN5" s="15"/>
      <c r="CO5" s="15"/>
      <c r="CP5" s="15"/>
      <c r="CQ5" s="15"/>
      <c r="CR5" s="15"/>
      <c r="CS5" s="15"/>
      <c r="CT5" s="15"/>
      <c r="CU5" s="15"/>
      <c r="CV5" s="15"/>
      <c r="CW5" s="15"/>
      <c r="CX5" s="15"/>
      <c r="CY5" s="15"/>
      <c r="CZ5" s="15"/>
      <c r="DA5" s="15"/>
      <c r="DB5" s="15"/>
      <c r="DC5" s="15"/>
      <c r="DD5" s="15"/>
      <c r="DE5" s="15"/>
      <c r="DF5" s="15"/>
      <c r="DG5" s="15"/>
      <c r="DH5" s="15"/>
      <c r="DI5" s="15"/>
      <c r="DJ5" s="15"/>
      <c r="DK5" s="15"/>
      <c r="DL5" s="15"/>
      <c r="DM5" s="15"/>
      <c r="DN5" s="15"/>
      <c r="DO5" s="15"/>
      <c r="DP5" s="15"/>
      <c r="DQ5" s="15"/>
      <c r="DR5" s="15"/>
      <c r="DS5" s="15"/>
      <c r="DT5" s="15"/>
      <c r="DU5" s="15"/>
      <c r="DV5" s="15"/>
      <c r="DW5" s="15"/>
      <c r="DX5" s="15"/>
      <c r="DY5" s="15"/>
      <c r="DZ5" s="15"/>
      <c r="EA5" s="15"/>
      <c r="EB5" s="15"/>
      <c r="EC5" s="15"/>
      <c r="ED5" s="15"/>
      <c r="EE5" s="15"/>
      <c r="EF5" s="15"/>
      <c r="EG5" s="15"/>
      <c r="EH5" s="15"/>
      <c r="EI5" s="15"/>
      <c r="EJ5" s="15"/>
      <c r="EK5" s="15"/>
      <c r="EL5" s="15"/>
      <c r="EM5" s="15"/>
      <c r="EN5" s="15"/>
      <c r="EO5" s="15"/>
      <c r="EP5" s="15"/>
      <c r="EQ5" s="15"/>
      <c r="ER5" s="15"/>
    </row>
    <row r="6" spans="1:191" ht="69.75" customHeight="1" thickBot="1" x14ac:dyDescent="0.3">
      <c r="A6" s="302"/>
      <c r="B6" s="308"/>
      <c r="C6" s="101" t="s">
        <v>97</v>
      </c>
      <c r="D6" s="101" t="s">
        <v>98</v>
      </c>
      <c r="E6" s="101" t="s">
        <v>99</v>
      </c>
      <c r="F6" s="101" t="s">
        <v>97</v>
      </c>
      <c r="G6" s="101" t="s">
        <v>98</v>
      </c>
      <c r="H6" s="101" t="s">
        <v>99</v>
      </c>
      <c r="I6" s="101" t="s">
        <v>97</v>
      </c>
      <c r="J6" s="101" t="s">
        <v>98</v>
      </c>
      <c r="K6" s="101" t="s">
        <v>99</v>
      </c>
      <c r="L6" s="101" t="s">
        <v>97</v>
      </c>
      <c r="M6" s="101" t="s">
        <v>98</v>
      </c>
      <c r="N6" s="101" t="s">
        <v>99</v>
      </c>
      <c r="O6" s="49"/>
      <c r="P6" s="49"/>
      <c r="Q6" s="49"/>
      <c r="R6" s="49"/>
      <c r="S6" s="49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15"/>
      <c r="BI6" s="15"/>
      <c r="BJ6" s="15"/>
      <c r="BK6" s="15"/>
      <c r="BL6" s="15"/>
      <c r="BM6" s="15"/>
      <c r="BN6" s="15"/>
      <c r="BO6" s="15"/>
      <c r="BP6" s="15"/>
      <c r="BQ6" s="15"/>
      <c r="BR6" s="15"/>
      <c r="BS6" s="15"/>
      <c r="BT6" s="15"/>
      <c r="BU6" s="15"/>
      <c r="BV6" s="15"/>
      <c r="BW6" s="15"/>
      <c r="BX6" s="15"/>
      <c r="BY6" s="15"/>
      <c r="BZ6" s="15"/>
      <c r="CA6" s="15"/>
      <c r="CB6" s="15"/>
      <c r="CC6" s="15"/>
      <c r="CD6" s="15"/>
      <c r="CE6" s="15"/>
      <c r="CF6" s="15"/>
      <c r="CG6" s="15"/>
      <c r="CH6" s="15"/>
      <c r="CI6" s="15"/>
      <c r="CJ6" s="15"/>
      <c r="CK6" s="15"/>
      <c r="CL6" s="15"/>
      <c r="CM6" s="15"/>
      <c r="CN6" s="15"/>
      <c r="CO6" s="15"/>
      <c r="CP6" s="15"/>
      <c r="CQ6" s="15"/>
      <c r="CR6" s="15"/>
      <c r="CS6" s="15"/>
      <c r="CT6" s="15"/>
      <c r="CU6" s="15"/>
      <c r="CV6" s="15"/>
      <c r="CW6" s="15"/>
      <c r="CX6" s="15"/>
      <c r="CY6" s="15"/>
      <c r="CZ6" s="15"/>
      <c r="DA6" s="15"/>
      <c r="DB6" s="15"/>
      <c r="DC6" s="15"/>
      <c r="DD6" s="15"/>
      <c r="DE6" s="15"/>
      <c r="DF6" s="15"/>
      <c r="DG6" s="15"/>
      <c r="DH6" s="15"/>
      <c r="DI6" s="15"/>
      <c r="DJ6" s="15"/>
      <c r="DK6" s="15"/>
      <c r="DL6" s="15"/>
      <c r="DM6" s="15"/>
      <c r="DN6" s="15"/>
      <c r="DO6" s="15"/>
      <c r="DP6" s="15"/>
      <c r="DQ6" s="15"/>
      <c r="DR6" s="15"/>
      <c r="DS6" s="15"/>
      <c r="DT6" s="15"/>
      <c r="DU6" s="15"/>
      <c r="DV6" s="15"/>
      <c r="DW6" s="15"/>
      <c r="DX6" s="15"/>
      <c r="DY6" s="15"/>
      <c r="DZ6" s="15"/>
      <c r="EA6" s="15"/>
      <c r="EB6" s="15"/>
      <c r="EC6" s="15"/>
      <c r="ED6" s="15"/>
      <c r="EE6" s="15"/>
      <c r="EF6" s="15"/>
      <c r="EG6" s="15"/>
      <c r="EH6" s="15"/>
      <c r="EI6" s="15"/>
      <c r="EJ6" s="15"/>
      <c r="EK6" s="15"/>
      <c r="EL6" s="15"/>
      <c r="EM6" s="15"/>
      <c r="EN6" s="15"/>
      <c r="EO6" s="15"/>
      <c r="EP6" s="15"/>
      <c r="EQ6" s="15"/>
      <c r="ER6" s="15"/>
    </row>
    <row r="7" spans="1:191" ht="14.25" customHeight="1" thickBot="1" x14ac:dyDescent="0.3">
      <c r="A7" s="161">
        <v>1</v>
      </c>
      <c r="B7" s="161">
        <v>2</v>
      </c>
      <c r="C7" s="161">
        <v>3</v>
      </c>
      <c r="D7" s="161">
        <v>4</v>
      </c>
      <c r="E7" s="161">
        <v>5</v>
      </c>
      <c r="F7" s="161">
        <v>6</v>
      </c>
      <c r="G7" s="161">
        <v>7</v>
      </c>
      <c r="H7" s="161">
        <v>8</v>
      </c>
      <c r="I7" s="161">
        <v>9</v>
      </c>
      <c r="J7" s="161">
        <v>10</v>
      </c>
      <c r="K7" s="161">
        <v>11</v>
      </c>
      <c r="L7" s="161">
        <v>12</v>
      </c>
      <c r="M7" s="161">
        <v>13</v>
      </c>
      <c r="N7" s="161">
        <v>14</v>
      </c>
      <c r="O7" s="51"/>
      <c r="P7" s="51"/>
      <c r="Q7" s="51"/>
      <c r="R7" s="51"/>
      <c r="S7" s="51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  <c r="AG7" s="15"/>
      <c r="AH7" s="15"/>
      <c r="AI7" s="15"/>
      <c r="AJ7" s="15"/>
      <c r="AK7" s="15"/>
      <c r="AL7" s="15"/>
      <c r="AM7" s="15"/>
      <c r="AN7" s="15"/>
      <c r="AO7" s="15"/>
      <c r="AP7" s="15"/>
      <c r="AQ7" s="15"/>
      <c r="AR7" s="15"/>
      <c r="AS7" s="15"/>
      <c r="AT7" s="15"/>
      <c r="AU7" s="15"/>
      <c r="AV7" s="15"/>
      <c r="AW7" s="15"/>
      <c r="AX7" s="15"/>
      <c r="AY7" s="15"/>
      <c r="AZ7" s="15"/>
      <c r="BA7" s="15"/>
      <c r="BB7" s="15"/>
      <c r="BC7" s="15"/>
      <c r="BD7" s="15"/>
      <c r="BE7" s="15"/>
      <c r="BF7" s="15"/>
      <c r="BG7" s="15"/>
      <c r="BH7" s="15"/>
      <c r="BI7" s="15"/>
      <c r="BJ7" s="15"/>
      <c r="BK7" s="15"/>
      <c r="BL7" s="15"/>
      <c r="BM7" s="15"/>
      <c r="BN7" s="15"/>
      <c r="BO7" s="15"/>
      <c r="BP7" s="15"/>
      <c r="BQ7" s="15"/>
      <c r="BR7" s="15"/>
      <c r="BS7" s="15"/>
      <c r="BT7" s="15"/>
      <c r="BU7" s="15"/>
      <c r="BV7" s="15"/>
      <c r="BW7" s="15"/>
      <c r="BX7" s="15"/>
      <c r="BY7" s="15"/>
      <c r="BZ7" s="15"/>
      <c r="CA7" s="15"/>
      <c r="CB7" s="15"/>
      <c r="CC7" s="15"/>
      <c r="CD7" s="15"/>
      <c r="CE7" s="15"/>
      <c r="CF7" s="15"/>
      <c r="CG7" s="15"/>
      <c r="CH7" s="15"/>
      <c r="CI7" s="15"/>
      <c r="CJ7" s="15"/>
      <c r="CK7" s="15"/>
      <c r="CL7" s="15"/>
      <c r="CM7" s="15"/>
      <c r="CN7" s="15"/>
      <c r="CO7" s="15"/>
      <c r="CP7" s="15"/>
      <c r="CQ7" s="15"/>
      <c r="CR7" s="15"/>
      <c r="CS7" s="15"/>
      <c r="CT7" s="15"/>
      <c r="CU7" s="15"/>
      <c r="CV7" s="15"/>
      <c r="CW7" s="15"/>
      <c r="CX7" s="15"/>
      <c r="CY7" s="15"/>
      <c r="CZ7" s="15"/>
      <c r="DA7" s="15"/>
      <c r="DB7" s="15"/>
      <c r="DC7" s="15"/>
      <c r="DD7" s="15"/>
      <c r="DE7" s="15"/>
      <c r="DF7" s="15"/>
      <c r="DG7" s="15"/>
      <c r="DH7" s="15"/>
      <c r="DI7" s="15"/>
      <c r="DJ7" s="15"/>
      <c r="DK7" s="15"/>
      <c r="DL7" s="15"/>
      <c r="DM7" s="15"/>
      <c r="DN7" s="15"/>
      <c r="DO7" s="15"/>
      <c r="DP7" s="15"/>
      <c r="DQ7" s="15"/>
      <c r="DR7" s="15"/>
      <c r="DS7" s="15"/>
      <c r="DT7" s="15"/>
      <c r="DU7" s="15"/>
      <c r="DV7" s="15"/>
      <c r="DW7" s="15"/>
      <c r="DX7" s="15"/>
      <c r="DY7" s="15"/>
      <c r="DZ7" s="15"/>
      <c r="EA7" s="15"/>
      <c r="EB7" s="15"/>
      <c r="EC7" s="15"/>
      <c r="ED7" s="15"/>
      <c r="EE7" s="15"/>
      <c r="EF7" s="15"/>
      <c r="EG7" s="15"/>
      <c r="EH7" s="15"/>
      <c r="EI7" s="15"/>
      <c r="EJ7" s="15"/>
      <c r="EK7" s="15"/>
      <c r="EL7" s="15"/>
      <c r="EM7" s="15"/>
      <c r="EN7" s="15"/>
      <c r="EO7" s="15"/>
      <c r="EP7" s="15"/>
      <c r="EQ7" s="15"/>
      <c r="ER7" s="15"/>
    </row>
    <row r="8" spans="1:191" ht="29.25" customHeight="1" thickBot="1" x14ac:dyDescent="0.3">
      <c r="A8" s="34" t="s">
        <v>74</v>
      </c>
      <c r="B8" s="35" t="s">
        <v>75</v>
      </c>
      <c r="C8" s="154">
        <f>F8+'Численность 4'!I8+'Численность 4'!L8+'Численность 5'!C8+'Численность 5'!F8+'Численность 5'!I8+'Численность 5'!L8+'Численность 6'!C8</f>
        <v>18</v>
      </c>
      <c r="D8" s="154">
        <f>G8+'Численность 4'!J8+'Численность 4'!M8+'Численность 5'!D8+'Численность 5'!G8+'Численность 5'!J8+'Численность 5'!M8+'Численность 6'!D8</f>
        <v>18</v>
      </c>
      <c r="E8" s="155">
        <f>H8+'Численность 4'!K8+'Численность 4'!N8+'Численность 5'!E8+'Численность 5'!H8+'Численность 5'!K8+'Численность 5'!N8+'Численность 6'!E8</f>
        <v>18</v>
      </c>
      <c r="F8" s="154">
        <f>I8+L8+'ЧИСЛЕННОСТЬ 1'!L8+'Численность 2'!I8+'Численность 4'!F8</f>
        <v>18</v>
      </c>
      <c r="G8" s="154">
        <f>J8+M8+'ЧИСЛЕННОСТЬ 1'!M8+'Численность 2'!J8+'Численность 4'!G8</f>
        <v>18</v>
      </c>
      <c r="H8" s="155">
        <f>K8+N8+'ЧИСЛЕННОСТЬ 1'!N8+'Численность 2'!K8+'Численность 4'!H8</f>
        <v>18</v>
      </c>
      <c r="I8" s="154">
        <v>18</v>
      </c>
      <c r="J8" s="154">
        <v>18</v>
      </c>
      <c r="K8" s="155">
        <v>18</v>
      </c>
      <c r="L8" s="154">
        <f>'ЧИСЛЕННОСТЬ 1'!C8+'ЧИСЛЕННОСТЬ 1'!F8+'ЧИСЛЕННОСТЬ 1'!I8</f>
        <v>0</v>
      </c>
      <c r="M8" s="154">
        <f>'ЧИСЛЕННОСТЬ 1'!D8+'ЧИСЛЕННОСТЬ 1'!G8+'ЧИСЛЕННОСТЬ 1'!J8</f>
        <v>0</v>
      </c>
      <c r="N8" s="155">
        <f>'ЧИСЛЕННОСТЬ 1'!E8+'ЧИСЛЕННОСТЬ 1'!H8+'ЧИСЛЕННОСТЬ 1'!K8</f>
        <v>0</v>
      </c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  <c r="AG8" s="15"/>
      <c r="AH8" s="15"/>
      <c r="AI8" s="15"/>
      <c r="AJ8" s="15"/>
      <c r="AK8" s="15"/>
      <c r="AL8" s="15"/>
      <c r="AM8" s="15"/>
      <c r="AN8" s="15"/>
      <c r="AO8" s="15"/>
      <c r="AP8" s="15"/>
      <c r="AQ8" s="15"/>
      <c r="AR8" s="15"/>
      <c r="AS8" s="15"/>
      <c r="AT8" s="15"/>
      <c r="AU8" s="15"/>
      <c r="AV8" s="15"/>
      <c r="AW8" s="15"/>
      <c r="AX8" s="15"/>
      <c r="AY8" s="15"/>
      <c r="AZ8" s="15"/>
      <c r="BA8" s="15"/>
      <c r="BB8" s="15"/>
      <c r="BC8" s="15"/>
      <c r="BD8" s="15"/>
      <c r="BE8" s="15"/>
      <c r="BF8" s="15"/>
      <c r="BG8" s="15"/>
      <c r="BH8" s="15"/>
      <c r="BI8" s="15"/>
      <c r="BJ8" s="15"/>
      <c r="BK8" s="15"/>
      <c r="BL8" s="15"/>
      <c r="BM8" s="15"/>
      <c r="BN8" s="15"/>
      <c r="BO8" s="15"/>
      <c r="BP8" s="15"/>
      <c r="BQ8" s="15"/>
      <c r="BR8" s="15"/>
      <c r="BS8" s="15"/>
      <c r="BT8" s="15"/>
      <c r="BU8" s="15"/>
      <c r="BV8" s="15"/>
      <c r="BW8" s="15"/>
      <c r="BX8" s="15"/>
      <c r="BY8" s="15"/>
      <c r="BZ8" s="15"/>
      <c r="CA8" s="15"/>
      <c r="CB8" s="15"/>
      <c r="CC8" s="15"/>
      <c r="CD8" s="15"/>
      <c r="CE8" s="15"/>
      <c r="CF8" s="15"/>
      <c r="CG8" s="15"/>
      <c r="CH8" s="15"/>
      <c r="CI8" s="15"/>
      <c r="CJ8" s="15"/>
      <c r="CK8" s="15"/>
      <c r="CL8" s="15"/>
      <c r="CM8" s="15"/>
      <c r="CN8" s="15"/>
      <c r="CO8" s="15"/>
      <c r="CP8" s="15"/>
      <c r="CQ8" s="15"/>
      <c r="CR8" s="15"/>
      <c r="CS8" s="15"/>
      <c r="CT8" s="15"/>
      <c r="CU8" s="15"/>
      <c r="CV8" s="15"/>
      <c r="CW8" s="15"/>
      <c r="CX8" s="15"/>
      <c r="CY8" s="15"/>
      <c r="CZ8" s="15"/>
      <c r="DA8" s="15"/>
      <c r="DB8" s="15"/>
      <c r="DC8" s="15"/>
      <c r="DD8" s="15"/>
      <c r="DE8" s="15"/>
      <c r="DF8" s="15"/>
      <c r="DG8" s="15"/>
      <c r="DH8" s="15"/>
      <c r="DI8" s="15"/>
      <c r="DJ8" s="15"/>
      <c r="DK8" s="15"/>
      <c r="DL8" s="15"/>
      <c r="DM8" s="15"/>
      <c r="DN8" s="15"/>
      <c r="DO8" s="15"/>
      <c r="DP8" s="15"/>
      <c r="DQ8" s="15"/>
      <c r="DR8" s="15"/>
      <c r="DS8" s="15"/>
      <c r="DT8" s="15"/>
      <c r="DU8" s="15"/>
      <c r="DV8" s="15"/>
      <c r="DW8" s="15"/>
      <c r="DX8" s="15"/>
      <c r="DY8" s="15"/>
      <c r="DZ8" s="15"/>
      <c r="EA8" s="15"/>
      <c r="EB8" s="15"/>
      <c r="EC8" s="15"/>
      <c r="ED8" s="15"/>
      <c r="EE8" s="15"/>
      <c r="EF8" s="15"/>
      <c r="EG8" s="15"/>
      <c r="EH8" s="15"/>
      <c r="EI8" s="15"/>
      <c r="EJ8" s="15"/>
      <c r="EK8" s="15"/>
      <c r="EL8" s="15"/>
      <c r="EM8" s="15"/>
      <c r="EN8" s="15"/>
      <c r="EO8" s="15"/>
      <c r="EP8" s="15"/>
      <c r="EQ8" s="15"/>
      <c r="ER8" s="15"/>
    </row>
    <row r="9" spans="1:191" ht="32.25" customHeight="1" thickBot="1" x14ac:dyDescent="0.3">
      <c r="A9" s="34" t="s">
        <v>76</v>
      </c>
      <c r="B9" s="35" t="s">
        <v>77</v>
      </c>
      <c r="C9" s="144">
        <f>F9+'Численность 4'!I9+'Численность 4'!L9+'Численность 5'!C9+'Численность 5'!F9+'Численность 5'!I9+'Численность 5'!L9+'Численность 6'!C9</f>
        <v>92.75</v>
      </c>
      <c r="D9" s="144">
        <f>G9+'Численность 4'!J9+'Численность 4'!M9+'Численность 5'!D9+'Численность 5'!G9+'Численность 5'!J9+'Численность 5'!M9+'Численность 6'!D9</f>
        <v>91.75</v>
      </c>
      <c r="E9" s="145">
        <f>H9+'Численность 4'!K9+'Численность 4'!N9+'Численность 5'!E9+'Численность 5'!H9+'Численность 5'!K9+'Численность 5'!N9+'Численность 6'!E9</f>
        <v>89</v>
      </c>
      <c r="F9" s="144">
        <f>I9+L9+'ЧИСЛЕННОСТЬ 1'!L9+'Численность 2'!I9+'Численность 4'!F9</f>
        <v>81.75</v>
      </c>
      <c r="G9" s="144">
        <f>J9+M9+'ЧИСЛЕННОСТЬ 1'!M9+'Численность 2'!J9+'Численность 4'!G9</f>
        <v>80.75</v>
      </c>
      <c r="H9" s="145">
        <f>K9+N9+'ЧИСЛЕННОСТЬ 1'!N9+'Численность 2'!K9+'Численность 4'!H9</f>
        <v>78</v>
      </c>
      <c r="I9" s="156"/>
      <c r="J9" s="156"/>
      <c r="K9" s="157"/>
      <c r="L9" s="144">
        <f>'ЧИСЛЕННОСТЬ 1'!C9+'ЧИСЛЕННОСТЬ 1'!F9+'ЧИСЛЕННОСТЬ 1'!I9</f>
        <v>1</v>
      </c>
      <c r="M9" s="144">
        <f>'ЧИСЛЕННОСТЬ 1'!D9+'ЧИСЛЕННОСТЬ 1'!G9+'ЧИСЛЕННОСТЬ 1'!J9</f>
        <v>1</v>
      </c>
      <c r="N9" s="145">
        <f>'ЧИСЛЕННОСТЬ 1'!E9+'ЧИСЛЕННОСТЬ 1'!H9+'ЧИСЛЕННОСТЬ 1'!K9</f>
        <v>1</v>
      </c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  <c r="AG9" s="15"/>
      <c r="AH9" s="15"/>
      <c r="AI9" s="15"/>
      <c r="AJ9" s="15"/>
      <c r="AK9" s="15"/>
      <c r="AL9" s="15"/>
      <c r="AM9" s="15"/>
      <c r="AN9" s="15"/>
      <c r="AO9" s="15"/>
      <c r="AP9" s="15"/>
      <c r="AQ9" s="15"/>
      <c r="AR9" s="15"/>
      <c r="AS9" s="15"/>
      <c r="AT9" s="15"/>
      <c r="AU9" s="15"/>
      <c r="AV9" s="15"/>
      <c r="AW9" s="15"/>
      <c r="AX9" s="15"/>
      <c r="AY9" s="15"/>
      <c r="AZ9" s="15"/>
      <c r="BA9" s="15"/>
      <c r="BB9" s="15"/>
      <c r="BC9" s="15"/>
      <c r="BD9" s="15"/>
      <c r="BE9" s="15"/>
      <c r="BF9" s="15"/>
      <c r="BG9" s="15"/>
      <c r="BH9" s="15"/>
      <c r="BI9" s="15"/>
      <c r="BJ9" s="15"/>
      <c r="BK9" s="15"/>
      <c r="BL9" s="15"/>
      <c r="BM9" s="15"/>
      <c r="BN9" s="15"/>
      <c r="BO9" s="15"/>
      <c r="BP9" s="15"/>
      <c r="BQ9" s="15"/>
      <c r="BR9" s="15"/>
      <c r="BS9" s="15"/>
      <c r="BT9" s="15"/>
      <c r="BU9" s="15"/>
      <c r="BV9" s="15"/>
      <c r="BW9" s="15"/>
      <c r="BX9" s="15"/>
      <c r="BY9" s="15"/>
      <c r="BZ9" s="15"/>
      <c r="CA9" s="15"/>
      <c r="CB9" s="15"/>
      <c r="CC9" s="15"/>
      <c r="CD9" s="15"/>
      <c r="CE9" s="15"/>
      <c r="CF9" s="15"/>
      <c r="CG9" s="15"/>
      <c r="CH9" s="15"/>
      <c r="CI9" s="15"/>
      <c r="CJ9" s="15"/>
      <c r="CK9" s="15"/>
      <c r="CL9" s="15"/>
      <c r="CM9" s="15"/>
      <c r="CN9" s="15"/>
      <c r="CO9" s="15"/>
      <c r="CP9" s="15"/>
      <c r="CQ9" s="15"/>
      <c r="CR9" s="15"/>
      <c r="CS9" s="15"/>
      <c r="CT9" s="15"/>
      <c r="CU9" s="15"/>
      <c r="CV9" s="15"/>
      <c r="CW9" s="15"/>
      <c r="CX9" s="15"/>
      <c r="CY9" s="15"/>
      <c r="CZ9" s="15"/>
      <c r="DA9" s="15"/>
      <c r="DB9" s="15"/>
      <c r="DC9" s="15"/>
      <c r="DD9" s="15"/>
      <c r="DE9" s="15"/>
      <c r="DF9" s="15"/>
      <c r="DG9" s="15"/>
      <c r="DH9" s="15"/>
      <c r="DI9" s="15"/>
      <c r="DJ9" s="15"/>
      <c r="DK9" s="15"/>
      <c r="DL9" s="15"/>
      <c r="DM9" s="15"/>
      <c r="DN9" s="15"/>
      <c r="DO9" s="15"/>
      <c r="DP9" s="15"/>
      <c r="DQ9" s="15"/>
      <c r="DR9" s="15"/>
      <c r="DS9" s="15"/>
      <c r="DT9" s="15"/>
      <c r="DU9" s="15"/>
      <c r="DV9" s="15"/>
      <c r="DW9" s="15"/>
      <c r="DX9" s="15"/>
      <c r="DY9" s="15"/>
      <c r="DZ9" s="15"/>
      <c r="EA9" s="15"/>
      <c r="EB9" s="15"/>
      <c r="EC9" s="15"/>
      <c r="ED9" s="15"/>
      <c r="EE9" s="15"/>
      <c r="EF9" s="15"/>
      <c r="EG9" s="15"/>
      <c r="EH9" s="15"/>
      <c r="EI9" s="15"/>
      <c r="EJ9" s="15"/>
      <c r="EK9" s="15"/>
      <c r="EL9" s="15"/>
      <c r="EM9" s="15"/>
      <c r="EN9" s="15"/>
      <c r="EO9" s="15"/>
      <c r="EP9" s="15"/>
      <c r="EQ9" s="15"/>
      <c r="ER9" s="15"/>
    </row>
    <row r="10" spans="1:191" ht="15.75" x14ac:dyDescent="0.25">
      <c r="A10" s="165" t="s">
        <v>78</v>
      </c>
      <c r="B10" s="166"/>
      <c r="C10" s="167"/>
      <c r="D10" s="168"/>
      <c r="E10" s="169"/>
      <c r="F10" s="167">
        <f>I10+L10+'ЧИСЛЕННОСТЬ 1'!L10+'Численность 2'!I10+'Численность 4'!F10</f>
        <v>0</v>
      </c>
      <c r="G10" s="168">
        <f>J10+M10+'ЧИСЛЕННОСТЬ 1'!M10+'Численность 2'!J10+'Численность 4'!G10</f>
        <v>0</v>
      </c>
      <c r="H10" s="169">
        <f>K10+N10+'ЧИСЛЕННОСТЬ 1'!N10+'Численность 2'!K10+'Численность 4'!H10</f>
        <v>0</v>
      </c>
      <c r="I10" s="176"/>
      <c r="J10" s="177"/>
      <c r="K10" s="178"/>
      <c r="L10" s="167">
        <f>'ЧИСЛЕННОСТЬ 1'!C10+'ЧИСЛЕННОСТЬ 1'!F10+'ЧИСЛЕННОСТЬ 1'!I10</f>
        <v>0</v>
      </c>
      <c r="M10" s="168">
        <f>'ЧИСЛЕННОСТЬ 1'!D10+'ЧИСЛЕННОСТЬ 1'!G10+'ЧИСЛЕННОСТЬ 1'!J10</f>
        <v>0</v>
      </c>
      <c r="N10" s="169">
        <f>'ЧИСЛЕННОСТЬ 1'!E10+'ЧИСЛЕННОСТЬ 1'!H10+'ЧИСЛЕННОСТЬ 1'!K10</f>
        <v>0</v>
      </c>
    </row>
    <row r="11" spans="1:191" ht="15.75" x14ac:dyDescent="0.25">
      <c r="A11" s="52" t="s">
        <v>80</v>
      </c>
      <c r="B11" s="30" t="s">
        <v>79</v>
      </c>
      <c r="C11" s="179"/>
      <c r="D11" s="180"/>
      <c r="E11" s="181"/>
      <c r="F11" s="179"/>
      <c r="G11" s="180"/>
      <c r="H11" s="181"/>
      <c r="I11" s="182"/>
      <c r="J11" s="183"/>
      <c r="K11" s="184"/>
      <c r="L11" s="179"/>
      <c r="M11" s="180"/>
      <c r="N11" s="181"/>
    </row>
    <row r="12" spans="1:191" ht="15.75" x14ac:dyDescent="0.25">
      <c r="A12" s="22" t="s">
        <v>81</v>
      </c>
      <c r="B12" s="32" t="s">
        <v>82</v>
      </c>
      <c r="C12" s="185"/>
      <c r="D12" s="186"/>
      <c r="E12" s="187"/>
      <c r="F12" s="185"/>
      <c r="G12" s="186"/>
      <c r="H12" s="187"/>
      <c r="I12" s="188"/>
      <c r="J12" s="189"/>
      <c r="K12" s="190"/>
      <c r="L12" s="185"/>
      <c r="M12" s="186"/>
      <c r="N12" s="187"/>
    </row>
    <row r="13" spans="1:191" ht="15.75" x14ac:dyDescent="0.25">
      <c r="A13" s="22" t="s">
        <v>83</v>
      </c>
      <c r="B13" s="32" t="s">
        <v>84</v>
      </c>
      <c r="C13" s="185"/>
      <c r="D13" s="186"/>
      <c r="E13" s="187"/>
      <c r="F13" s="185"/>
      <c r="G13" s="186"/>
      <c r="H13" s="187"/>
      <c r="I13" s="188"/>
      <c r="J13" s="189"/>
      <c r="K13" s="190"/>
      <c r="L13" s="185"/>
      <c r="M13" s="186"/>
      <c r="N13" s="187"/>
    </row>
    <row r="14" spans="1:191" ht="15.75" x14ac:dyDescent="0.25">
      <c r="A14" s="22" t="s">
        <v>85</v>
      </c>
      <c r="B14" s="32" t="s">
        <v>86</v>
      </c>
      <c r="C14" s="185"/>
      <c r="D14" s="186"/>
      <c r="E14" s="187"/>
      <c r="F14" s="185"/>
      <c r="G14" s="186"/>
      <c r="H14" s="187"/>
      <c r="I14" s="188"/>
      <c r="J14" s="189"/>
      <c r="K14" s="190"/>
      <c r="L14" s="185"/>
      <c r="M14" s="186"/>
      <c r="N14" s="187"/>
    </row>
    <row r="15" spans="1:191" ht="16.5" thickBot="1" x14ac:dyDescent="0.3">
      <c r="A15" s="170" t="s">
        <v>87</v>
      </c>
      <c r="B15" s="33" t="s">
        <v>88</v>
      </c>
      <c r="C15" s="191"/>
      <c r="D15" s="192"/>
      <c r="E15" s="193"/>
      <c r="F15" s="191"/>
      <c r="G15" s="192"/>
      <c r="H15" s="193"/>
      <c r="I15" s="194"/>
      <c r="J15" s="195"/>
      <c r="K15" s="196"/>
      <c r="L15" s="191"/>
      <c r="M15" s="192"/>
      <c r="N15" s="193"/>
    </row>
    <row r="16" spans="1:191" ht="29.25" customHeight="1" thickBot="1" x14ac:dyDescent="0.3">
      <c r="A16" s="34" t="s">
        <v>89</v>
      </c>
      <c r="B16" s="35" t="s">
        <v>90</v>
      </c>
      <c r="C16" s="154">
        <f>F16+'Численность 4'!I16+'Численность 4'!L16+'Численность 5'!C16+'Численность 5'!F16+'Численность 5'!I16+'Численность 5'!L16+'Численность 6'!C16</f>
        <v>55.2</v>
      </c>
      <c r="D16" s="154">
        <f>G16+'Численность 4'!J16+'Численность 4'!M16+'Численность 5'!D16+'Численность 5'!G16+'Численность 5'!J16+'Численность 5'!M16+'Численность 6'!D16</f>
        <v>53.2</v>
      </c>
      <c r="E16" s="155">
        <f>H16+'Численность 4'!K16+'Численность 4'!N16+'Численность 5'!E16+'Численность 5'!H16+'Численность 5'!K16+'Численность 5'!N16+'Численность 6'!E16</f>
        <v>49</v>
      </c>
      <c r="F16" s="154">
        <f>I16+L16+'ЧИСЛЕННОСТЬ 1'!L16+'Численность 2'!I16+'Численность 4'!F16</f>
        <v>40.700000000000003</v>
      </c>
      <c r="G16" s="154">
        <f>J16+M16+'ЧИСЛЕННОСТЬ 1'!M16+'Численность 2'!J16+'Численность 4'!G16</f>
        <v>38.700000000000003</v>
      </c>
      <c r="H16" s="155">
        <f>K16+N16+'ЧИСЛЕННОСТЬ 1'!N16+'Численность 2'!K16+'Численность 4'!H16</f>
        <v>39</v>
      </c>
      <c r="I16" s="156"/>
      <c r="J16" s="156"/>
      <c r="K16" s="157"/>
      <c r="L16" s="154">
        <f>'ЧИСЛЕННОСТЬ 1'!C16+'ЧИСЛЕННОСТЬ 1'!F16+'ЧИСЛЕННОСТЬ 1'!I16</f>
        <v>0.5</v>
      </c>
      <c r="M16" s="154">
        <f>'ЧИСЛЕННОСТЬ 1'!D16+'ЧИСЛЕННОСТЬ 1'!G16+'ЧИСЛЕННОСТЬ 1'!J16</f>
        <v>0.5</v>
      </c>
      <c r="N16" s="155">
        <f>'ЧИСЛЕННОСТЬ 1'!E16+'ЧИСЛЕННОСТЬ 1'!H16+'ЧИСЛЕННОСТЬ 1'!K16</f>
        <v>1</v>
      </c>
    </row>
    <row r="17" spans="1:14" ht="34.5" customHeight="1" thickBot="1" x14ac:dyDescent="0.3">
      <c r="A17" s="34" t="s">
        <v>91</v>
      </c>
      <c r="B17" s="35" t="s">
        <v>92</v>
      </c>
      <c r="C17" s="154">
        <f>F17+'Численность 4'!I17+'Численность 4'!L17+'Численность 5'!C17+'Численность 5'!F17+'Численность 5'!I17+'Численность 5'!L17+'Численность 6'!C17</f>
        <v>35.72</v>
      </c>
      <c r="D17" s="154">
        <f>G17+'Численность 4'!J17+'Численность 4'!M17+'Численность 5'!D17+'Численность 5'!G17+'Численность 5'!J17+'Численность 5'!M17+'Численность 6'!D17</f>
        <v>35.72</v>
      </c>
      <c r="E17" s="155">
        <f>H17+'Численность 4'!K17+'Численность 4'!N17+'Численность 5'!E17+'Численность 5'!H17+'Численность 5'!K17+'Численность 5'!N17+'Численность 6'!E17</f>
        <v>37</v>
      </c>
      <c r="F17" s="154">
        <f>I17+L17+'ЧИСЛЕННОСТЬ 1'!L17+'Численность 2'!I17+'Численность 4'!F17</f>
        <v>35.72</v>
      </c>
      <c r="G17" s="154">
        <f>J17+M17+'ЧИСЛЕННОСТЬ 1'!M17+'Численность 2'!J17+'Численность 4'!G17</f>
        <v>35.72</v>
      </c>
      <c r="H17" s="155">
        <f>K17+N17+'ЧИСЛЕННОСТЬ 1'!N17+'Численность 2'!K17+'Численность 4'!H17</f>
        <v>37</v>
      </c>
      <c r="I17" s="156"/>
      <c r="J17" s="156"/>
      <c r="K17" s="157"/>
      <c r="L17" s="154">
        <f>'ЧИСЛЕННОСТЬ 1'!C17+'ЧИСЛЕННОСТЬ 1'!F17+'ЧИСЛЕННОСТЬ 1'!I17</f>
        <v>2</v>
      </c>
      <c r="M17" s="154">
        <f>'ЧИСЛЕННОСТЬ 1'!D17+'ЧИСЛЕННОСТЬ 1'!G17+'ЧИСЛЕННОСТЬ 1'!J17</f>
        <v>2</v>
      </c>
      <c r="N17" s="155">
        <f>'ЧИСЛЕННОСТЬ 1'!E17+'ЧИСЛЕННОСТЬ 1'!H17+'ЧИСЛЕННОСТЬ 1'!K17</f>
        <v>1</v>
      </c>
    </row>
    <row r="18" spans="1:14" ht="50.25" customHeight="1" thickBot="1" x14ac:dyDescent="0.3">
      <c r="A18" s="118" t="s">
        <v>93</v>
      </c>
      <c r="B18" s="119" t="s">
        <v>94</v>
      </c>
      <c r="C18" s="149">
        <f>F18+'Численность 4'!I18+'Численность 4'!L18+'Численность 5'!C18+'Численность 5'!F18+'Численность 5'!I18+'Численность 5'!L18+'Численность 6'!C18</f>
        <v>201.67000000000002</v>
      </c>
      <c r="D18" s="149">
        <f>G18+'Численность 4'!J18+'Численность 4'!M18+'Численность 5'!D18+'Численность 5'!G18+'Численность 5'!J18+'Численность 5'!M18+'Численность 6'!D18</f>
        <v>198.67000000000002</v>
      </c>
      <c r="E18" s="163">
        <f>H18+'Численность 4'!K18+'Численность 4'!N18+'Численность 5'!E18+'Численность 5'!H18+'Численность 5'!K18+'Численность 5'!N18+'Численность 6'!E18</f>
        <v>193</v>
      </c>
      <c r="F18" s="149">
        <f>I18+L18+'ЧИСЛЕННОСТЬ 1'!L18+'Численность 2'!I18+'Численность 4'!F18</f>
        <v>176.17000000000002</v>
      </c>
      <c r="G18" s="149">
        <f>J18+M18+'ЧИСЛЕННОСТЬ 1'!M18+'Численность 2'!J18+'Численность 4'!G18</f>
        <v>173.17000000000002</v>
      </c>
      <c r="H18" s="163">
        <f>K18+N18+'ЧИСЛЕННОСТЬ 1'!N18+'Численность 2'!K18+'Численность 4'!H18</f>
        <v>172</v>
      </c>
      <c r="I18" s="149">
        <f>I8+I9+I16+I17</f>
        <v>18</v>
      </c>
      <c r="J18" s="149">
        <f t="shared" ref="J18:K18" si="0">J8+J9+J16+J17</f>
        <v>18</v>
      </c>
      <c r="K18" s="163">
        <f t="shared" si="0"/>
        <v>18</v>
      </c>
      <c r="L18" s="149">
        <f>'ЧИСЛЕННОСТЬ 1'!C18+'ЧИСЛЕННОСТЬ 1'!F18+'ЧИСЛЕННОСТЬ 1'!I18</f>
        <v>3.5</v>
      </c>
      <c r="M18" s="149">
        <f>'ЧИСЛЕННОСТЬ 1'!D18+'ЧИСЛЕННОСТЬ 1'!G18+'ЧИСЛЕННОСТЬ 1'!J18</f>
        <v>3.5</v>
      </c>
      <c r="N18" s="163">
        <f>'ЧИСЛЕННОСТЬ 1'!E18+'ЧИСЛЕННОСТЬ 1'!H18+'ЧИСЛЕННОСТЬ 1'!K18</f>
        <v>3</v>
      </c>
    </row>
    <row r="19" spans="1:14" x14ac:dyDescent="0.25">
      <c r="A19" s="45"/>
      <c r="B19" s="45"/>
      <c r="C19" s="45"/>
      <c r="D19" s="45"/>
      <c r="E19" s="45"/>
      <c r="F19" s="45"/>
      <c r="G19" s="45"/>
      <c r="H19" s="45"/>
      <c r="I19" s="45"/>
      <c r="J19" s="45"/>
      <c r="K19" s="45"/>
      <c r="L19" s="45"/>
      <c r="M19" s="45"/>
      <c r="N19" s="45"/>
    </row>
    <row r="20" spans="1:14" x14ac:dyDescent="0.25">
      <c r="A20" s="47" t="s">
        <v>95</v>
      </c>
      <c r="B20" s="46"/>
      <c r="C20" s="46"/>
      <c r="D20" s="46"/>
      <c r="E20" s="46"/>
      <c r="F20" s="46"/>
      <c r="G20" s="46"/>
      <c r="H20" s="46"/>
      <c r="I20" s="46"/>
      <c r="J20" s="46"/>
      <c r="K20" s="46"/>
      <c r="L20" s="46"/>
      <c r="M20" s="46"/>
      <c r="N20" s="46"/>
    </row>
    <row r="21" spans="1:14" x14ac:dyDescent="0.25">
      <c r="A21" s="47" t="s">
        <v>96</v>
      </c>
      <c r="B21" s="46"/>
      <c r="C21" s="46"/>
      <c r="D21" s="46"/>
      <c r="E21" s="46"/>
      <c r="F21" s="46"/>
      <c r="G21" s="46"/>
      <c r="H21" s="46"/>
      <c r="I21" s="46"/>
      <c r="J21" s="46"/>
      <c r="K21" s="46"/>
      <c r="L21" s="46"/>
      <c r="M21" s="46"/>
      <c r="N21" s="46"/>
    </row>
  </sheetData>
  <sheetProtection sheet="1" objects="1" scenarios="1"/>
  <mergeCells count="9">
    <mergeCell ref="A3:N3"/>
    <mergeCell ref="M1:N1"/>
    <mergeCell ref="A4:A6"/>
    <mergeCell ref="B4:B6"/>
    <mergeCell ref="C4:E5"/>
    <mergeCell ref="F5:H5"/>
    <mergeCell ref="I5:K5"/>
    <mergeCell ref="L5:N5"/>
    <mergeCell ref="F4:N4"/>
  </mergeCells>
  <pageMargins left="0.31496062992125984" right="0.11811023622047245" top="0.74803149606299213" bottom="0.19685039370078741" header="0.31496062992125984" footer="0.31496062992125984"/>
  <pageSetup paperSize="9" scale="76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U28"/>
  <sheetViews>
    <sheetView view="pageBreakPreview" zoomScale="60" zoomScaleNormal="100" workbookViewId="0">
      <selection activeCell="E25" sqref="E25"/>
    </sheetView>
  </sheetViews>
  <sheetFormatPr defaultRowHeight="15" x14ac:dyDescent="0.25"/>
  <cols>
    <col min="1" max="1" width="47.42578125" customWidth="1"/>
    <col min="2" max="2" width="6.5703125" customWidth="1"/>
    <col min="3" max="3" width="14.140625" customWidth="1"/>
    <col min="4" max="4" width="12.85546875" customWidth="1"/>
    <col min="5" max="5" width="13.5703125" customWidth="1"/>
    <col min="6" max="6" width="13.28515625" customWidth="1"/>
    <col min="7" max="7" width="15.28515625" customWidth="1"/>
    <col min="8" max="8" width="13" customWidth="1"/>
    <col min="9" max="9" width="15.5703125" customWidth="1"/>
    <col min="10" max="10" width="16" customWidth="1"/>
    <col min="11" max="151" width="9.140625" style="15"/>
  </cols>
  <sheetData>
    <row r="1" spans="1:229" x14ac:dyDescent="0.25">
      <c r="J1" s="56" t="s">
        <v>102</v>
      </c>
    </row>
    <row r="2" spans="1:229" ht="4.5" customHeight="1" x14ac:dyDescent="0.25"/>
    <row r="3" spans="1:229" ht="18" customHeight="1" thickBot="1" x14ac:dyDescent="0.3">
      <c r="A3" s="346" t="s">
        <v>164</v>
      </c>
      <c r="B3" s="346"/>
      <c r="C3" s="346"/>
      <c r="D3" s="346"/>
      <c r="E3" s="346"/>
      <c r="F3" s="346"/>
      <c r="G3" s="346"/>
      <c r="H3" s="346"/>
      <c r="I3" s="346"/>
      <c r="J3" s="346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4"/>
      <c r="CO3" s="14"/>
      <c r="CP3" s="14"/>
      <c r="CQ3" s="14"/>
      <c r="CR3" s="14"/>
      <c r="CS3" s="14"/>
      <c r="CT3" s="14"/>
      <c r="CU3" s="14"/>
      <c r="CV3" s="14"/>
      <c r="CW3" s="14"/>
      <c r="CX3" s="14"/>
      <c r="CY3" s="14"/>
      <c r="CZ3" s="14"/>
      <c r="DA3" s="14"/>
      <c r="DB3" s="14"/>
      <c r="DC3" s="14"/>
      <c r="DD3" s="14"/>
      <c r="DE3" s="14"/>
      <c r="DF3" s="14"/>
      <c r="DG3" s="14"/>
      <c r="DH3" s="14"/>
      <c r="DI3" s="14"/>
      <c r="DJ3" s="14"/>
      <c r="DK3" s="14"/>
      <c r="DL3" s="14"/>
      <c r="DM3" s="14"/>
      <c r="DN3" s="14"/>
      <c r="DO3" s="14"/>
      <c r="DP3" s="14"/>
      <c r="DQ3" s="14"/>
      <c r="DR3" s="14"/>
      <c r="DS3" s="14"/>
      <c r="DT3" s="14"/>
      <c r="DU3" s="14"/>
      <c r="DV3" s="14"/>
      <c r="DW3" s="14"/>
      <c r="DX3" s="14"/>
      <c r="DY3" s="14"/>
      <c r="DZ3" s="14"/>
      <c r="EA3" s="14"/>
      <c r="EB3" s="14"/>
      <c r="EC3" s="14"/>
      <c r="ED3" s="14"/>
      <c r="EE3" s="14"/>
      <c r="EF3" s="14"/>
      <c r="EG3" s="14"/>
      <c r="EH3" s="14"/>
      <c r="EI3" s="14"/>
      <c r="EJ3" s="14"/>
      <c r="EK3" s="14"/>
      <c r="EL3" s="14"/>
      <c r="EM3" s="14"/>
      <c r="EN3" s="14"/>
      <c r="EO3" s="14"/>
      <c r="EP3" s="14"/>
      <c r="EQ3" s="14"/>
      <c r="ER3" s="14"/>
      <c r="ES3" s="14"/>
      <c r="ET3" s="14"/>
      <c r="EU3" s="14"/>
      <c r="EV3" s="44"/>
      <c r="EW3" s="44"/>
      <c r="EX3" s="44"/>
      <c r="EY3" s="44"/>
      <c r="EZ3" s="44"/>
      <c r="FA3" s="44"/>
      <c r="FB3" s="44"/>
      <c r="FC3" s="44"/>
      <c r="FD3" s="44"/>
      <c r="FE3" s="44"/>
      <c r="FF3" s="44"/>
      <c r="FG3" s="44"/>
      <c r="FH3" s="44"/>
      <c r="FI3" s="44"/>
      <c r="FJ3" s="44"/>
      <c r="FK3" s="44"/>
      <c r="FL3" s="44"/>
      <c r="FM3" s="44"/>
      <c r="FN3" s="44"/>
      <c r="FO3" s="44"/>
      <c r="FP3" s="44"/>
      <c r="FQ3" s="44"/>
      <c r="FR3" s="44"/>
      <c r="FS3" s="44"/>
    </row>
    <row r="4" spans="1:229" ht="16.5" customHeight="1" thickBot="1" x14ac:dyDescent="0.3">
      <c r="A4" s="347" t="s">
        <v>19</v>
      </c>
      <c r="B4" s="338" t="s">
        <v>38</v>
      </c>
      <c r="C4" s="340" t="s">
        <v>62</v>
      </c>
      <c r="D4" s="341"/>
      <c r="E4" s="353" t="s">
        <v>100</v>
      </c>
      <c r="F4" s="354"/>
      <c r="G4" s="354"/>
      <c r="H4" s="354"/>
      <c r="I4" s="354"/>
      <c r="J4" s="355"/>
      <c r="K4" s="50"/>
      <c r="L4" s="50"/>
      <c r="M4" s="50"/>
      <c r="N4" s="50"/>
      <c r="O4" s="50"/>
      <c r="P4" s="50"/>
      <c r="Q4" s="50"/>
      <c r="R4" s="50"/>
      <c r="S4" s="50"/>
      <c r="T4" s="50"/>
      <c r="U4" s="50"/>
      <c r="V4" s="50"/>
      <c r="W4" s="50"/>
      <c r="X4" s="50"/>
      <c r="Y4" s="50"/>
      <c r="Z4" s="50"/>
      <c r="AA4" s="50"/>
      <c r="AB4" s="50"/>
      <c r="AC4" s="50"/>
      <c r="AD4" s="50"/>
      <c r="AE4" s="50"/>
      <c r="AF4" s="50"/>
      <c r="AG4" s="50"/>
      <c r="AH4" s="50"/>
      <c r="AI4" s="50"/>
      <c r="AJ4" s="50"/>
      <c r="AK4" s="50"/>
      <c r="AL4" s="50"/>
      <c r="AM4" s="50"/>
      <c r="AN4" s="50"/>
      <c r="AO4" s="50"/>
      <c r="AP4" s="50"/>
      <c r="AQ4" s="50"/>
      <c r="AR4" s="50"/>
      <c r="AS4" s="50"/>
      <c r="AT4" s="50"/>
      <c r="AU4" s="50"/>
      <c r="AV4" s="50"/>
      <c r="AW4" s="50"/>
      <c r="AX4" s="50"/>
      <c r="AY4" s="50"/>
      <c r="AZ4" s="50"/>
      <c r="BA4" s="50"/>
      <c r="BB4" s="50"/>
      <c r="BC4" s="50"/>
      <c r="BD4" s="50"/>
      <c r="BE4" s="50"/>
      <c r="BF4" s="50"/>
      <c r="BG4" s="50"/>
      <c r="BH4" s="50"/>
      <c r="BI4" s="50"/>
      <c r="BJ4" s="50"/>
      <c r="BK4" s="50"/>
      <c r="BL4" s="50"/>
      <c r="BM4" s="50"/>
      <c r="BN4" s="50"/>
      <c r="BO4" s="50"/>
      <c r="BP4" s="50"/>
      <c r="BQ4" s="50"/>
      <c r="BR4" s="50"/>
      <c r="BS4" s="50"/>
      <c r="BT4" s="50"/>
      <c r="BU4" s="50"/>
      <c r="BV4" s="50"/>
      <c r="BW4" s="50"/>
      <c r="BX4" s="50"/>
      <c r="BY4" s="50"/>
      <c r="BZ4" s="50"/>
      <c r="CA4" s="50"/>
      <c r="CB4" s="50"/>
      <c r="CC4" s="50"/>
      <c r="CD4" s="50"/>
      <c r="CE4" s="50"/>
      <c r="CF4" s="50"/>
      <c r="CG4" s="50"/>
      <c r="CH4" s="50"/>
      <c r="CI4" s="50"/>
      <c r="CJ4" s="50"/>
      <c r="CK4" s="50"/>
      <c r="CL4" s="50"/>
      <c r="CM4" s="50"/>
      <c r="CN4" s="50"/>
      <c r="CO4" s="50"/>
      <c r="CP4" s="50"/>
      <c r="CQ4" s="50"/>
      <c r="CR4" s="50"/>
      <c r="CS4" s="50"/>
      <c r="CT4" s="50"/>
      <c r="CU4" s="50"/>
      <c r="CV4" s="50"/>
      <c r="CW4" s="50"/>
      <c r="CX4" s="50"/>
      <c r="CY4" s="50"/>
      <c r="CZ4" s="50"/>
      <c r="DA4" s="50"/>
      <c r="DB4" s="50"/>
      <c r="DC4" s="50"/>
      <c r="DD4" s="50"/>
      <c r="DE4" s="50"/>
      <c r="DF4" s="50"/>
      <c r="DG4" s="50"/>
      <c r="DH4" s="50"/>
      <c r="DI4" s="50"/>
      <c r="DJ4" s="50"/>
      <c r="DK4" s="50"/>
      <c r="DL4" s="50"/>
      <c r="DM4" s="50"/>
      <c r="DN4" s="50"/>
      <c r="DO4" s="50"/>
      <c r="DP4" s="50"/>
      <c r="DQ4" s="50"/>
      <c r="DR4" s="50"/>
      <c r="DS4" s="50"/>
      <c r="DT4" s="50"/>
      <c r="DU4" s="50"/>
      <c r="DV4" s="50"/>
    </row>
    <row r="5" spans="1:229" ht="66.75" customHeight="1" thickBot="1" x14ac:dyDescent="0.3">
      <c r="A5" s="348"/>
      <c r="B5" s="339"/>
      <c r="C5" s="342"/>
      <c r="D5" s="343"/>
      <c r="E5" s="349" t="s">
        <v>128</v>
      </c>
      <c r="F5" s="350"/>
      <c r="G5" s="351" t="s">
        <v>126</v>
      </c>
      <c r="H5" s="352"/>
      <c r="I5" s="356" t="s">
        <v>127</v>
      </c>
      <c r="J5" s="357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  <c r="AQ5" s="16"/>
      <c r="AR5" s="16"/>
      <c r="AS5" s="16"/>
      <c r="AT5" s="16"/>
    </row>
    <row r="6" spans="1:229" ht="15.75" thickBot="1" x14ac:dyDescent="0.3">
      <c r="A6" s="81">
        <v>1</v>
      </c>
      <c r="B6" s="73">
        <v>2</v>
      </c>
      <c r="C6" s="344">
        <v>3</v>
      </c>
      <c r="D6" s="345"/>
      <c r="E6" s="335">
        <v>4</v>
      </c>
      <c r="F6" s="337"/>
      <c r="G6" s="335">
        <v>5</v>
      </c>
      <c r="H6" s="336"/>
      <c r="I6" s="335">
        <v>6</v>
      </c>
      <c r="J6" s="337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4"/>
      <c r="AA6" s="24"/>
      <c r="AB6" s="24"/>
      <c r="AC6" s="24"/>
      <c r="AD6" s="24"/>
      <c r="AE6" s="24"/>
      <c r="AF6" s="24"/>
      <c r="AG6" s="24"/>
      <c r="AH6" s="24"/>
      <c r="AI6" s="24"/>
      <c r="AJ6" s="24"/>
      <c r="AK6" s="24"/>
      <c r="AL6" s="24"/>
      <c r="AM6" s="24"/>
      <c r="AN6" s="24"/>
      <c r="AO6" s="24"/>
      <c r="AP6" s="24"/>
      <c r="AQ6" s="24"/>
      <c r="AR6" s="24"/>
      <c r="AS6" s="24"/>
      <c r="AT6" s="24"/>
    </row>
    <row r="7" spans="1:229" ht="27.75" customHeight="1" thickBot="1" x14ac:dyDescent="0.3">
      <c r="A7" s="97" t="s">
        <v>104</v>
      </c>
      <c r="B7" s="84">
        <v>300</v>
      </c>
      <c r="C7" s="320">
        <f>E7+'СПРАВКА 4'!G7+'СПРАВКА 4'!I7+'СПРАВКА 5'!C7+'СПРАВКА 5'!E7+'СПРАВКА 5'!G7+'СПРАВКА 5'!I7+'СПРАВКА 6'!C7</f>
        <v>24</v>
      </c>
      <c r="D7" s="321"/>
      <c r="E7" s="320">
        <f>G7+I7+'СПРАВКА 1'!I7+'СПРАВКА 2'!G7+'СПРАВКА 4'!E7</f>
        <v>22</v>
      </c>
      <c r="F7" s="321"/>
      <c r="G7" s="328"/>
      <c r="H7" s="329"/>
      <c r="I7" s="320">
        <f>'СПРАВКА 1'!C7+'СПРАВКА 1'!E7+'СПРАВКА 1'!G7</f>
        <v>1</v>
      </c>
      <c r="J7" s="321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  <c r="AD7" s="18"/>
      <c r="AE7" s="18"/>
      <c r="AF7" s="18"/>
      <c r="AG7" s="18"/>
      <c r="AH7" s="18"/>
      <c r="AI7" s="18"/>
      <c r="AJ7" s="18"/>
      <c r="AK7" s="18"/>
      <c r="AL7" s="18"/>
      <c r="AM7" s="18"/>
      <c r="AN7" s="18"/>
      <c r="AO7" s="18"/>
      <c r="AP7" s="18"/>
      <c r="AQ7" s="18"/>
      <c r="AR7" s="18"/>
      <c r="AS7" s="18"/>
      <c r="AT7" s="18"/>
    </row>
    <row r="8" spans="1:229" ht="29.25" customHeight="1" thickBot="1" x14ac:dyDescent="0.3">
      <c r="A8" s="86" t="s">
        <v>105</v>
      </c>
      <c r="B8" s="87">
        <v>400</v>
      </c>
      <c r="C8" s="322"/>
      <c r="D8" s="323"/>
      <c r="E8" s="322"/>
      <c r="F8" s="323"/>
      <c r="G8" s="322"/>
      <c r="H8" s="330"/>
      <c r="I8" s="322"/>
      <c r="J8" s="323"/>
      <c r="K8" s="65"/>
      <c r="L8" s="65"/>
      <c r="M8" s="65"/>
      <c r="N8" s="65"/>
      <c r="O8" s="65"/>
      <c r="P8" s="65"/>
      <c r="Q8" s="65"/>
      <c r="R8" s="65"/>
      <c r="S8" s="65"/>
      <c r="T8" s="65"/>
      <c r="U8" s="65"/>
      <c r="V8" s="65"/>
      <c r="W8" s="65"/>
      <c r="X8" s="65"/>
      <c r="Y8" s="65"/>
      <c r="Z8" s="65"/>
      <c r="AA8" s="65"/>
      <c r="AB8" s="65"/>
      <c r="AC8" s="65"/>
      <c r="AD8" s="65"/>
      <c r="AE8" s="65"/>
      <c r="AF8" s="65"/>
      <c r="AG8" s="65"/>
      <c r="AH8" s="65"/>
      <c r="AI8" s="65"/>
      <c r="AJ8" s="65"/>
      <c r="AK8" s="65"/>
      <c r="AL8" s="65"/>
      <c r="AM8" s="65"/>
      <c r="AN8" s="65"/>
      <c r="AO8" s="65"/>
      <c r="AP8" s="65"/>
      <c r="AQ8" s="65"/>
      <c r="AR8" s="65"/>
      <c r="AS8" s="65"/>
      <c r="AT8" s="65"/>
    </row>
    <row r="9" spans="1:229" ht="15.75" x14ac:dyDescent="0.25">
      <c r="A9" s="85" t="s">
        <v>78</v>
      </c>
      <c r="B9" s="88"/>
      <c r="C9" s="326"/>
      <c r="D9" s="327"/>
      <c r="E9" s="326"/>
      <c r="F9" s="327"/>
      <c r="G9" s="331"/>
      <c r="H9" s="332"/>
      <c r="I9" s="326"/>
      <c r="J9" s="327"/>
      <c r="K9" s="65"/>
      <c r="L9" s="65"/>
      <c r="M9" s="65"/>
      <c r="N9" s="65"/>
      <c r="O9" s="65"/>
      <c r="P9" s="65"/>
      <c r="Q9" s="65"/>
      <c r="R9" s="65"/>
      <c r="S9" s="65"/>
      <c r="T9" s="65"/>
      <c r="U9" s="65"/>
      <c r="V9" s="65"/>
      <c r="W9" s="65"/>
      <c r="X9" s="65"/>
      <c r="Y9" s="65"/>
      <c r="Z9" s="65"/>
      <c r="AA9" s="65"/>
      <c r="AB9" s="65"/>
      <c r="AC9" s="65"/>
      <c r="AD9" s="65"/>
      <c r="AE9" s="65"/>
      <c r="AF9" s="65"/>
      <c r="AG9" s="65"/>
      <c r="AH9" s="65"/>
      <c r="AI9" s="65"/>
      <c r="AJ9" s="65"/>
      <c r="AK9" s="65"/>
      <c r="AL9" s="65"/>
      <c r="AM9" s="65"/>
      <c r="AN9" s="65"/>
      <c r="AO9" s="65"/>
      <c r="AP9" s="65"/>
      <c r="AQ9" s="65"/>
      <c r="AR9" s="65"/>
      <c r="AS9" s="65"/>
      <c r="AT9" s="65"/>
    </row>
    <row r="10" spans="1:229" ht="15.75" x14ac:dyDescent="0.25">
      <c r="A10" s="66" t="s">
        <v>80</v>
      </c>
      <c r="B10" s="68" t="s">
        <v>106</v>
      </c>
      <c r="C10" s="324"/>
      <c r="D10" s="325"/>
      <c r="E10" s="324"/>
      <c r="F10" s="325"/>
      <c r="G10" s="333"/>
      <c r="H10" s="334"/>
      <c r="I10" s="324"/>
      <c r="J10" s="325"/>
      <c r="K10" s="65"/>
      <c r="L10" s="65"/>
      <c r="M10" s="65"/>
      <c r="N10" s="65"/>
      <c r="O10" s="65"/>
      <c r="P10" s="65"/>
      <c r="Q10" s="65"/>
      <c r="R10" s="65"/>
      <c r="S10" s="65"/>
      <c r="T10" s="65"/>
      <c r="U10" s="65"/>
      <c r="V10" s="65"/>
      <c r="W10" s="65"/>
      <c r="X10" s="65"/>
      <c r="Y10" s="65"/>
      <c r="Z10" s="65"/>
      <c r="AA10" s="65"/>
      <c r="AB10" s="65"/>
      <c r="AC10" s="65"/>
      <c r="AD10" s="65"/>
      <c r="AE10" s="65"/>
      <c r="AF10" s="65"/>
      <c r="AG10" s="65"/>
      <c r="AH10" s="65"/>
      <c r="AI10" s="65"/>
      <c r="AJ10" s="65"/>
      <c r="AK10" s="65"/>
      <c r="AL10" s="65"/>
      <c r="AM10" s="65"/>
      <c r="AN10" s="65"/>
      <c r="AO10" s="65"/>
      <c r="AP10" s="65"/>
      <c r="AQ10" s="65"/>
      <c r="AR10" s="65"/>
      <c r="AS10" s="65"/>
      <c r="AT10" s="65"/>
    </row>
    <row r="11" spans="1:229" ht="15.75" x14ac:dyDescent="0.25">
      <c r="A11" s="57" t="s">
        <v>81</v>
      </c>
      <c r="B11" s="70" t="s">
        <v>107</v>
      </c>
      <c r="C11" s="311"/>
      <c r="D11" s="312"/>
      <c r="E11" s="311"/>
      <c r="F11" s="312"/>
      <c r="G11" s="316"/>
      <c r="H11" s="317"/>
      <c r="I11" s="311"/>
      <c r="J11" s="312"/>
      <c r="K11" s="65"/>
      <c r="L11" s="65"/>
      <c r="M11" s="65"/>
      <c r="N11" s="65"/>
      <c r="O11" s="65"/>
      <c r="P11" s="65"/>
      <c r="Q11" s="65"/>
      <c r="R11" s="65"/>
      <c r="S11" s="65"/>
      <c r="T11" s="65"/>
      <c r="U11" s="65"/>
      <c r="V11" s="65"/>
      <c r="W11" s="65"/>
      <c r="X11" s="65"/>
      <c r="Y11" s="65"/>
      <c r="Z11" s="65"/>
      <c r="AA11" s="65"/>
      <c r="AB11" s="65"/>
      <c r="AC11" s="65"/>
      <c r="AD11" s="65"/>
      <c r="AE11" s="65"/>
      <c r="AF11" s="65"/>
      <c r="AG11" s="65"/>
      <c r="AH11" s="65"/>
      <c r="AI11" s="65"/>
      <c r="AJ11" s="65"/>
      <c r="AK11" s="65"/>
      <c r="AL11" s="65"/>
      <c r="AM11" s="65"/>
      <c r="AN11" s="65"/>
      <c r="AO11" s="65"/>
      <c r="AP11" s="65"/>
      <c r="AQ11" s="65"/>
      <c r="AR11" s="65"/>
      <c r="AS11" s="65"/>
      <c r="AT11" s="65"/>
    </row>
    <row r="12" spans="1:229" ht="15.75" x14ac:dyDescent="0.25">
      <c r="A12" s="57" t="s">
        <v>83</v>
      </c>
      <c r="B12" s="70" t="s">
        <v>108</v>
      </c>
      <c r="C12" s="311"/>
      <c r="D12" s="312"/>
      <c r="E12" s="311"/>
      <c r="F12" s="312"/>
      <c r="G12" s="316"/>
      <c r="H12" s="317"/>
      <c r="I12" s="311"/>
      <c r="J12" s="312"/>
      <c r="K12" s="65"/>
      <c r="L12" s="65"/>
      <c r="M12" s="65"/>
      <c r="N12" s="65"/>
      <c r="O12" s="65"/>
      <c r="P12" s="65"/>
      <c r="Q12" s="65"/>
      <c r="R12" s="65"/>
      <c r="S12" s="65"/>
      <c r="T12" s="65"/>
      <c r="U12" s="65"/>
      <c r="V12" s="65"/>
      <c r="W12" s="65"/>
      <c r="X12" s="65"/>
      <c r="Y12" s="65"/>
      <c r="Z12" s="65"/>
      <c r="AA12" s="65"/>
      <c r="AB12" s="65"/>
      <c r="AC12" s="65"/>
      <c r="AD12" s="65"/>
      <c r="AE12" s="65"/>
      <c r="AF12" s="65"/>
      <c r="AG12" s="65"/>
      <c r="AH12" s="65"/>
      <c r="AI12" s="65"/>
      <c r="AJ12" s="65"/>
      <c r="AK12" s="65"/>
      <c r="AL12" s="65"/>
      <c r="AM12" s="65"/>
      <c r="AN12" s="65"/>
      <c r="AO12" s="65"/>
      <c r="AP12" s="65"/>
      <c r="AQ12" s="65"/>
      <c r="AR12" s="65"/>
      <c r="AS12" s="65"/>
      <c r="AT12" s="65"/>
    </row>
    <row r="13" spans="1:229" ht="15.75" x14ac:dyDescent="0.25">
      <c r="A13" s="57" t="s">
        <v>85</v>
      </c>
      <c r="B13" s="70" t="s">
        <v>109</v>
      </c>
      <c r="C13" s="311"/>
      <c r="D13" s="312"/>
      <c r="E13" s="311"/>
      <c r="F13" s="312"/>
      <c r="G13" s="316"/>
      <c r="H13" s="317"/>
      <c r="I13" s="311"/>
      <c r="J13" s="312"/>
      <c r="K13" s="65"/>
      <c r="L13" s="65"/>
      <c r="M13" s="65"/>
      <c r="N13" s="65"/>
      <c r="O13" s="65"/>
      <c r="P13" s="65"/>
      <c r="Q13" s="65"/>
      <c r="R13" s="65"/>
      <c r="S13" s="65"/>
      <c r="T13" s="65"/>
      <c r="U13" s="65"/>
      <c r="V13" s="65"/>
      <c r="W13" s="65"/>
      <c r="X13" s="65"/>
      <c r="Y13" s="65"/>
      <c r="Z13" s="65"/>
      <c r="AA13" s="65"/>
      <c r="AB13" s="65"/>
      <c r="AC13" s="65"/>
      <c r="AD13" s="65"/>
      <c r="AE13" s="65"/>
      <c r="AF13" s="65"/>
      <c r="AG13" s="65"/>
      <c r="AH13" s="65"/>
      <c r="AI13" s="65"/>
      <c r="AJ13" s="65"/>
      <c r="AK13" s="65"/>
      <c r="AL13" s="65"/>
      <c r="AM13" s="65"/>
      <c r="AN13" s="65"/>
      <c r="AO13" s="65"/>
      <c r="AP13" s="65"/>
      <c r="AQ13" s="65"/>
      <c r="AR13" s="65"/>
      <c r="AS13" s="65"/>
      <c r="AT13" s="65"/>
    </row>
    <row r="14" spans="1:229" ht="16.5" thickBot="1" x14ac:dyDescent="0.3">
      <c r="A14" s="67" t="s">
        <v>87</v>
      </c>
      <c r="B14" s="71" t="s">
        <v>110</v>
      </c>
      <c r="C14" s="314"/>
      <c r="D14" s="315"/>
      <c r="E14" s="314"/>
      <c r="F14" s="315"/>
      <c r="G14" s="318"/>
      <c r="H14" s="319"/>
      <c r="I14" s="314"/>
      <c r="J14" s="315"/>
      <c r="K14" s="65"/>
      <c r="L14" s="65"/>
      <c r="M14" s="65"/>
      <c r="N14" s="65"/>
      <c r="O14" s="65"/>
      <c r="P14" s="65"/>
      <c r="Q14" s="65"/>
      <c r="R14" s="65"/>
      <c r="S14" s="65"/>
      <c r="T14" s="65"/>
      <c r="U14" s="65"/>
      <c r="V14" s="65"/>
      <c r="W14" s="65"/>
      <c r="X14" s="65"/>
      <c r="Y14" s="65"/>
      <c r="Z14" s="65"/>
      <c r="AA14" s="65"/>
      <c r="AB14" s="65"/>
      <c r="AC14" s="65"/>
      <c r="AD14" s="65"/>
      <c r="AE14" s="65"/>
      <c r="AF14" s="65"/>
      <c r="AG14" s="65"/>
      <c r="AH14" s="65"/>
      <c r="AI14" s="65"/>
      <c r="AJ14" s="65"/>
      <c r="AK14" s="65"/>
      <c r="AL14" s="65"/>
      <c r="AM14" s="65"/>
      <c r="AN14" s="65"/>
      <c r="AO14" s="65"/>
      <c r="AP14" s="65"/>
      <c r="AQ14" s="65"/>
      <c r="AR14" s="65"/>
      <c r="AS14" s="65"/>
      <c r="AT14" s="65"/>
    </row>
    <row r="16" spans="1:229" ht="15.75" thickBot="1" x14ac:dyDescent="0.3">
      <c r="A16" s="313" t="s">
        <v>111</v>
      </c>
      <c r="B16" s="313"/>
      <c r="C16" s="313"/>
      <c r="D16" s="313"/>
      <c r="E16" s="313"/>
      <c r="F16" s="313"/>
      <c r="G16" s="313"/>
      <c r="H16" s="313"/>
      <c r="I16" s="313"/>
      <c r="J16" s="313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  <c r="AG16" s="14"/>
      <c r="AH16" s="14"/>
      <c r="AI16" s="14"/>
      <c r="AJ16" s="14"/>
      <c r="AK16" s="14"/>
      <c r="AL16" s="14"/>
      <c r="AM16" s="14"/>
      <c r="AN16" s="14"/>
      <c r="AO16" s="14"/>
      <c r="AP16" s="14"/>
      <c r="AQ16" s="14"/>
      <c r="AR16" s="14"/>
      <c r="AS16" s="14"/>
      <c r="AT16" s="14"/>
      <c r="AU16" s="14"/>
      <c r="AV16" s="14"/>
      <c r="AW16" s="14"/>
      <c r="AX16" s="14"/>
      <c r="AY16" s="14"/>
      <c r="AZ16" s="14"/>
      <c r="BA16" s="14"/>
      <c r="BB16" s="14"/>
      <c r="BC16" s="14"/>
      <c r="BD16" s="14"/>
      <c r="BE16" s="14"/>
      <c r="BF16" s="14"/>
      <c r="BG16" s="14"/>
      <c r="BH16" s="14"/>
      <c r="BI16" s="14"/>
      <c r="BJ16" s="14"/>
      <c r="BK16" s="14"/>
      <c r="BL16" s="14"/>
      <c r="BM16" s="14"/>
      <c r="BN16" s="14"/>
      <c r="BO16" s="14"/>
      <c r="BP16" s="14"/>
      <c r="BQ16" s="14"/>
      <c r="BR16" s="14"/>
      <c r="BS16" s="14"/>
      <c r="BT16" s="14"/>
      <c r="BU16" s="14"/>
      <c r="BV16" s="14"/>
      <c r="BW16" s="14"/>
      <c r="BX16" s="14"/>
      <c r="BY16" s="14"/>
      <c r="BZ16" s="14"/>
      <c r="CA16" s="14"/>
      <c r="CB16" s="14"/>
      <c r="CC16" s="14"/>
      <c r="CD16" s="14"/>
      <c r="CE16" s="14"/>
      <c r="CF16" s="14"/>
      <c r="CG16" s="14"/>
      <c r="CH16" s="14"/>
      <c r="CI16" s="14"/>
      <c r="CJ16" s="14"/>
      <c r="CK16" s="14"/>
      <c r="CL16" s="14"/>
      <c r="CM16" s="14"/>
      <c r="CN16" s="14"/>
      <c r="CO16" s="14"/>
      <c r="CP16" s="14"/>
      <c r="CQ16" s="14"/>
      <c r="CR16" s="14"/>
      <c r="CS16" s="14"/>
      <c r="CT16" s="14"/>
      <c r="CU16" s="14"/>
      <c r="CV16" s="14"/>
      <c r="CW16" s="14"/>
      <c r="CX16" s="14"/>
      <c r="CY16" s="14"/>
      <c r="CZ16" s="14"/>
      <c r="DA16" s="14"/>
      <c r="DB16" s="14"/>
      <c r="DC16" s="14"/>
      <c r="DD16" s="14"/>
      <c r="DE16" s="14"/>
      <c r="DF16" s="14"/>
      <c r="DG16" s="14"/>
      <c r="DH16" s="14"/>
      <c r="DI16" s="14"/>
      <c r="DJ16" s="14"/>
      <c r="DK16" s="14"/>
      <c r="DL16" s="14"/>
      <c r="DM16" s="14"/>
      <c r="DN16" s="14"/>
      <c r="DO16" s="14"/>
      <c r="DP16" s="14"/>
      <c r="DQ16" s="14"/>
      <c r="DR16" s="14"/>
      <c r="DS16" s="14"/>
      <c r="DT16" s="14"/>
      <c r="DU16" s="14"/>
      <c r="DV16" s="14"/>
      <c r="DW16" s="14"/>
      <c r="DX16" s="14"/>
      <c r="DY16" s="14"/>
      <c r="DZ16" s="14"/>
      <c r="EA16" s="14"/>
      <c r="EB16" s="14"/>
      <c r="EC16" s="14"/>
      <c r="ED16" s="14"/>
      <c r="EE16" s="14"/>
      <c r="EF16" s="14"/>
      <c r="EG16" s="14"/>
      <c r="EH16" s="14"/>
      <c r="EI16" s="14"/>
      <c r="EJ16" s="14"/>
      <c r="EK16" s="14"/>
      <c r="EL16" s="14"/>
      <c r="EM16" s="14"/>
      <c r="EN16" s="14"/>
      <c r="EO16" s="14"/>
      <c r="EP16" s="14"/>
      <c r="EQ16" s="14"/>
      <c r="ER16" s="14"/>
      <c r="ES16" s="14"/>
      <c r="ET16" s="14"/>
      <c r="EU16" s="14"/>
      <c r="EV16" s="44"/>
      <c r="EW16" s="44"/>
      <c r="EX16" s="44"/>
      <c r="EY16" s="44"/>
      <c r="EZ16" s="44"/>
      <c r="FA16" s="44"/>
      <c r="FB16" s="44"/>
      <c r="FC16" s="44"/>
      <c r="FD16" s="44"/>
      <c r="FE16" s="44"/>
      <c r="FF16" s="44"/>
      <c r="FG16" s="44"/>
      <c r="FH16" s="44"/>
      <c r="FI16" s="44"/>
      <c r="FJ16" s="44"/>
      <c r="FK16" s="44"/>
      <c r="FL16" s="44"/>
      <c r="FM16" s="44"/>
      <c r="FN16" s="44"/>
      <c r="FO16" s="44"/>
      <c r="FP16" s="44"/>
      <c r="FQ16" s="44"/>
      <c r="FR16" s="44"/>
      <c r="FS16" s="44"/>
      <c r="FT16" s="44"/>
      <c r="FU16" s="44"/>
      <c r="FV16" s="44"/>
      <c r="FW16" s="44"/>
      <c r="FX16" s="44"/>
      <c r="FY16" s="44"/>
      <c r="FZ16" s="44"/>
      <c r="GA16" s="44"/>
      <c r="GB16" s="44"/>
      <c r="GC16" s="44"/>
      <c r="GD16" s="44"/>
      <c r="GE16" s="44"/>
      <c r="GF16" s="44"/>
      <c r="GG16" s="44"/>
      <c r="GH16" s="44"/>
      <c r="GI16" s="44"/>
      <c r="GJ16" s="44"/>
      <c r="GK16" s="44"/>
      <c r="GL16" s="44"/>
      <c r="GM16" s="44"/>
      <c r="GN16" s="44"/>
      <c r="GO16" s="44"/>
      <c r="GP16" s="44"/>
      <c r="GQ16" s="44"/>
      <c r="GR16" s="44"/>
      <c r="GS16" s="44"/>
      <c r="GT16" s="44"/>
      <c r="GU16" s="44"/>
      <c r="GV16" s="44"/>
      <c r="GW16" s="44"/>
      <c r="GX16" s="44"/>
      <c r="GY16" s="44"/>
      <c r="GZ16" s="44"/>
      <c r="HA16" s="44"/>
      <c r="HB16" s="44"/>
      <c r="HC16" s="44"/>
      <c r="HD16" s="44"/>
      <c r="HE16" s="44"/>
      <c r="HF16" s="44"/>
      <c r="HG16" s="44"/>
      <c r="HH16" s="44"/>
      <c r="HI16" s="44"/>
      <c r="HJ16" s="44"/>
      <c r="HK16" s="44"/>
      <c r="HL16" s="44"/>
      <c r="HM16" s="44"/>
      <c r="HN16" s="44"/>
      <c r="HO16" s="44"/>
      <c r="HP16" s="44"/>
      <c r="HQ16" s="44"/>
      <c r="HR16" s="44"/>
      <c r="HS16" s="44"/>
      <c r="HT16" s="44"/>
      <c r="HU16" s="44"/>
    </row>
    <row r="17" spans="1:126" customFormat="1" ht="15.75" customHeight="1" thickBot="1" x14ac:dyDescent="0.3">
      <c r="A17" s="300" t="s">
        <v>19</v>
      </c>
      <c r="B17" s="302" t="s">
        <v>38</v>
      </c>
      <c r="C17" s="302" t="s">
        <v>62</v>
      </c>
      <c r="D17" s="302"/>
      <c r="E17" s="303" t="s">
        <v>100</v>
      </c>
      <c r="F17" s="303"/>
      <c r="G17" s="303"/>
      <c r="H17" s="303"/>
      <c r="I17" s="303"/>
      <c r="J17" s="303"/>
      <c r="K17" s="24"/>
      <c r="L17" s="24"/>
      <c r="M17" s="24"/>
      <c r="N17" s="24"/>
      <c r="O17" s="24"/>
      <c r="P17" s="24"/>
      <c r="Q17" s="24"/>
      <c r="R17" s="24"/>
      <c r="S17" s="24"/>
      <c r="T17" s="24"/>
      <c r="U17" s="24"/>
      <c r="V17" s="24"/>
      <c r="W17" s="24"/>
      <c r="X17" s="24"/>
      <c r="Y17" s="24"/>
      <c r="Z17" s="24"/>
      <c r="AA17" s="24"/>
      <c r="AB17" s="24"/>
      <c r="AC17" s="24"/>
      <c r="AD17" s="24"/>
      <c r="AE17" s="24"/>
      <c r="AF17" s="24"/>
      <c r="AG17" s="24"/>
      <c r="AH17" s="24"/>
      <c r="AI17" s="24"/>
      <c r="AJ17" s="24"/>
      <c r="AK17" s="24"/>
      <c r="AL17" s="24"/>
      <c r="AM17" s="24"/>
      <c r="AN17" s="24"/>
      <c r="AO17" s="24"/>
      <c r="AP17" s="24"/>
      <c r="AQ17" s="24"/>
      <c r="AR17" s="24"/>
      <c r="AS17" s="24"/>
      <c r="AT17" s="24"/>
      <c r="AU17" s="24"/>
      <c r="AV17" s="24"/>
      <c r="AW17" s="24"/>
      <c r="AX17" s="24"/>
      <c r="AY17" s="24"/>
      <c r="AZ17" s="24"/>
      <c r="BA17" s="24"/>
      <c r="BB17" s="24"/>
      <c r="BC17" s="24"/>
      <c r="BD17" s="24"/>
      <c r="BE17" s="24"/>
      <c r="BF17" s="24"/>
      <c r="BG17" s="24"/>
      <c r="BH17" s="24"/>
      <c r="BI17" s="24"/>
      <c r="BJ17" s="24"/>
      <c r="BK17" s="24"/>
      <c r="BL17" s="24"/>
      <c r="BM17" s="24"/>
      <c r="BN17" s="24"/>
      <c r="BO17" s="24"/>
      <c r="BP17" s="24"/>
      <c r="BQ17" s="24"/>
      <c r="BR17" s="24"/>
      <c r="BS17" s="24"/>
      <c r="BT17" s="24"/>
      <c r="BU17" s="24"/>
      <c r="BV17" s="24"/>
      <c r="BW17" s="24"/>
      <c r="BX17" s="24"/>
      <c r="BY17" s="24"/>
      <c r="BZ17" s="24"/>
      <c r="CA17" s="24"/>
      <c r="CB17" s="24"/>
      <c r="CC17" s="24"/>
      <c r="CD17" s="24"/>
      <c r="CE17" s="24"/>
      <c r="CF17" s="24"/>
      <c r="CG17" s="24"/>
      <c r="CH17" s="24"/>
      <c r="CI17" s="24"/>
      <c r="CJ17" s="24"/>
      <c r="CK17" s="24"/>
      <c r="CL17" s="24"/>
      <c r="CM17" s="24"/>
      <c r="CN17" s="24"/>
      <c r="CO17" s="24"/>
      <c r="CP17" s="24"/>
      <c r="CQ17" s="24"/>
      <c r="CR17" s="24"/>
      <c r="CS17" s="24"/>
      <c r="CT17" s="24"/>
      <c r="CU17" s="24"/>
      <c r="CV17" s="24"/>
      <c r="CW17" s="24"/>
      <c r="CX17" s="24"/>
      <c r="CY17" s="24"/>
      <c r="CZ17" s="24"/>
      <c r="DA17" s="24"/>
      <c r="DB17" s="24"/>
      <c r="DC17" s="24"/>
      <c r="DD17" s="24"/>
      <c r="DE17" s="24"/>
      <c r="DF17" s="24"/>
      <c r="DG17" s="24"/>
      <c r="DH17" s="24"/>
      <c r="DI17" s="24"/>
      <c r="DJ17" s="24"/>
      <c r="DK17" s="24"/>
      <c r="DL17" s="24"/>
      <c r="DM17" s="24"/>
      <c r="DN17" s="24"/>
      <c r="DO17" s="24"/>
      <c r="DP17" s="24"/>
      <c r="DQ17" s="24"/>
      <c r="DR17" s="24"/>
      <c r="DS17" s="24"/>
      <c r="DT17" s="24"/>
      <c r="DU17" s="24"/>
      <c r="DV17" s="24"/>
    </row>
    <row r="18" spans="1:126" customFormat="1" ht="66.75" customHeight="1" thickBot="1" x14ac:dyDescent="0.3">
      <c r="A18" s="300"/>
      <c r="B18" s="302"/>
      <c r="C18" s="302"/>
      <c r="D18" s="302"/>
      <c r="E18" s="302" t="s">
        <v>128</v>
      </c>
      <c r="F18" s="302"/>
      <c r="G18" s="302" t="s">
        <v>126</v>
      </c>
      <c r="H18" s="302"/>
      <c r="I18" s="302" t="s">
        <v>127</v>
      </c>
      <c r="J18" s="302"/>
      <c r="K18" s="48"/>
      <c r="L18" s="48"/>
      <c r="M18" s="48"/>
      <c r="N18" s="48"/>
      <c r="O18" s="48"/>
      <c r="P18" s="48"/>
      <c r="Q18" s="48"/>
      <c r="R18" s="48"/>
      <c r="S18" s="48"/>
      <c r="T18" s="48"/>
      <c r="U18" s="48"/>
      <c r="V18" s="48"/>
      <c r="W18" s="48"/>
      <c r="X18" s="48"/>
      <c r="Y18" s="48"/>
      <c r="Z18" s="48"/>
      <c r="AA18" s="15"/>
      <c r="AB18" s="15"/>
      <c r="AC18" s="15"/>
      <c r="AD18" s="15"/>
      <c r="AE18" s="15"/>
      <c r="AF18" s="15"/>
      <c r="AG18" s="15"/>
      <c r="AH18" s="15"/>
      <c r="AI18" s="15"/>
      <c r="AJ18" s="15"/>
      <c r="AK18" s="15"/>
      <c r="AL18" s="15"/>
      <c r="AM18" s="15"/>
      <c r="AN18" s="15"/>
      <c r="AO18" s="15"/>
      <c r="AP18" s="15"/>
      <c r="AQ18" s="15"/>
      <c r="AR18" s="15"/>
      <c r="AS18" s="15"/>
      <c r="AT18" s="15"/>
      <c r="AU18" s="15"/>
      <c r="AV18" s="15"/>
      <c r="AW18" s="15"/>
      <c r="AX18" s="15"/>
      <c r="AY18" s="15"/>
      <c r="AZ18" s="15"/>
      <c r="BA18" s="15"/>
      <c r="BB18" s="15"/>
      <c r="BC18" s="15"/>
      <c r="BD18" s="15"/>
      <c r="BE18" s="15"/>
      <c r="BF18" s="15"/>
      <c r="BG18" s="15"/>
      <c r="BH18" s="15"/>
      <c r="BI18" s="15"/>
      <c r="BJ18" s="15"/>
      <c r="BK18" s="15"/>
      <c r="BL18" s="15"/>
      <c r="BM18" s="15"/>
      <c r="BN18" s="15"/>
      <c r="BO18" s="15"/>
      <c r="BP18" s="15"/>
      <c r="BQ18" s="15"/>
      <c r="BR18" s="15"/>
      <c r="BS18" s="15"/>
      <c r="BT18" s="15"/>
      <c r="BU18" s="15"/>
      <c r="BV18" s="15"/>
      <c r="BW18" s="15"/>
      <c r="BX18" s="15"/>
      <c r="BY18" s="15"/>
      <c r="BZ18" s="15"/>
      <c r="CA18" s="15"/>
      <c r="CB18" s="15"/>
      <c r="CC18" s="15"/>
      <c r="CD18" s="15"/>
      <c r="CE18" s="15"/>
      <c r="CF18" s="15"/>
      <c r="CG18" s="15"/>
      <c r="CH18" s="15"/>
      <c r="CI18" s="15"/>
      <c r="CJ18" s="15"/>
      <c r="CK18" s="15"/>
      <c r="CL18" s="15"/>
      <c r="CM18" s="15"/>
      <c r="CN18" s="15"/>
      <c r="CO18" s="15"/>
      <c r="CP18" s="15"/>
      <c r="CQ18" s="15"/>
      <c r="CR18" s="15"/>
      <c r="CS18" s="15"/>
      <c r="CT18" s="15"/>
      <c r="CU18" s="15"/>
      <c r="CV18" s="15"/>
      <c r="CW18" s="15"/>
      <c r="CX18" s="15"/>
      <c r="CY18" s="15"/>
      <c r="CZ18" s="15"/>
      <c r="DA18" s="15"/>
      <c r="DB18" s="15"/>
      <c r="DC18" s="15"/>
      <c r="DD18" s="15"/>
      <c r="DE18" s="15"/>
      <c r="DF18" s="15"/>
      <c r="DG18" s="15"/>
      <c r="DH18" s="15"/>
      <c r="DI18" s="15"/>
      <c r="DJ18" s="15"/>
      <c r="DK18" s="15"/>
      <c r="DL18" s="15"/>
      <c r="DM18" s="15"/>
      <c r="DN18" s="15"/>
      <c r="DO18" s="15"/>
      <c r="DP18" s="15"/>
      <c r="DQ18" s="15"/>
      <c r="DR18" s="15"/>
      <c r="DS18" s="15"/>
      <c r="DT18" s="15"/>
      <c r="DU18" s="15"/>
      <c r="DV18" s="15"/>
    </row>
    <row r="19" spans="1:126" customFormat="1" ht="18.75" customHeight="1" thickBot="1" x14ac:dyDescent="0.3">
      <c r="A19" s="300"/>
      <c r="B19" s="302"/>
      <c r="C19" s="99" t="s">
        <v>124</v>
      </c>
      <c r="D19" s="99" t="s">
        <v>125</v>
      </c>
      <c r="E19" s="99" t="s">
        <v>124</v>
      </c>
      <c r="F19" s="99" t="s">
        <v>125</v>
      </c>
      <c r="G19" s="99" t="s">
        <v>124</v>
      </c>
      <c r="H19" s="99" t="s">
        <v>125</v>
      </c>
      <c r="I19" s="99" t="s">
        <v>124</v>
      </c>
      <c r="J19" s="99" t="s">
        <v>125</v>
      </c>
      <c r="K19" s="24"/>
      <c r="L19" s="24"/>
      <c r="M19" s="24"/>
      <c r="N19" s="24"/>
      <c r="O19" s="24"/>
      <c r="P19" s="24"/>
      <c r="Q19" s="24"/>
      <c r="R19" s="24"/>
      <c r="S19" s="24"/>
      <c r="T19" s="24"/>
      <c r="U19" s="24"/>
      <c r="V19" s="24"/>
      <c r="W19" s="24"/>
      <c r="X19" s="24"/>
      <c r="Y19" s="24"/>
      <c r="Z19" s="24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  <c r="BB19" s="15"/>
      <c r="BC19" s="15"/>
      <c r="BD19" s="15"/>
      <c r="BE19" s="15"/>
      <c r="BF19" s="15"/>
      <c r="BG19" s="15"/>
      <c r="BH19" s="15"/>
      <c r="BI19" s="15"/>
      <c r="BJ19" s="15"/>
      <c r="BK19" s="15"/>
      <c r="BL19" s="15"/>
      <c r="BM19" s="15"/>
      <c r="BN19" s="15"/>
      <c r="BO19" s="15"/>
      <c r="BP19" s="15"/>
      <c r="BQ19" s="15"/>
      <c r="BR19" s="15"/>
      <c r="BS19" s="15"/>
      <c r="BT19" s="15"/>
      <c r="BU19" s="15"/>
      <c r="BV19" s="15"/>
      <c r="BW19" s="15"/>
      <c r="BX19" s="15"/>
      <c r="BY19" s="15"/>
      <c r="BZ19" s="15"/>
      <c r="CA19" s="15"/>
      <c r="CB19" s="15"/>
      <c r="CC19" s="15"/>
      <c r="CD19" s="15"/>
      <c r="CE19" s="15"/>
      <c r="CF19" s="15"/>
      <c r="CG19" s="15"/>
      <c r="CH19" s="15"/>
      <c r="CI19" s="15"/>
      <c r="CJ19" s="15"/>
      <c r="CK19" s="15"/>
      <c r="CL19" s="15"/>
      <c r="CM19" s="15"/>
      <c r="CN19" s="15"/>
      <c r="CO19" s="15"/>
      <c r="CP19" s="15"/>
      <c r="CQ19" s="15"/>
      <c r="CR19" s="15"/>
      <c r="CS19" s="15"/>
      <c r="CT19" s="15"/>
      <c r="CU19" s="15"/>
      <c r="CV19" s="15"/>
      <c r="CW19" s="15"/>
      <c r="CX19" s="15"/>
      <c r="CY19" s="15"/>
      <c r="CZ19" s="15"/>
      <c r="DA19" s="15"/>
      <c r="DB19" s="15"/>
      <c r="DC19" s="15"/>
      <c r="DD19" s="15"/>
      <c r="DE19" s="15"/>
      <c r="DF19" s="15"/>
      <c r="DG19" s="15"/>
      <c r="DH19" s="15"/>
      <c r="DI19" s="15"/>
      <c r="DJ19" s="15"/>
      <c r="DK19" s="15"/>
      <c r="DL19" s="15"/>
      <c r="DM19" s="15"/>
      <c r="DN19" s="15"/>
      <c r="DO19" s="15"/>
      <c r="DP19" s="15"/>
      <c r="DQ19" s="15"/>
      <c r="DR19" s="15"/>
      <c r="DS19" s="15"/>
      <c r="DT19" s="15"/>
      <c r="DU19" s="15"/>
      <c r="DV19" s="15"/>
    </row>
    <row r="20" spans="1:126" customFormat="1" ht="14.25" customHeight="1" thickBot="1" x14ac:dyDescent="0.3">
      <c r="A20" s="102">
        <v>1</v>
      </c>
      <c r="B20" s="102">
        <v>2</v>
      </c>
      <c r="C20" s="102">
        <v>3</v>
      </c>
      <c r="D20" s="102">
        <v>4</v>
      </c>
      <c r="E20" s="100">
        <v>5</v>
      </c>
      <c r="F20" s="102">
        <v>6</v>
      </c>
      <c r="G20" s="102">
        <v>7</v>
      </c>
      <c r="H20" s="102">
        <v>8</v>
      </c>
      <c r="I20" s="102">
        <v>9</v>
      </c>
      <c r="J20" s="102">
        <v>10</v>
      </c>
      <c r="K20" s="50"/>
      <c r="L20" s="50"/>
      <c r="M20" s="50"/>
      <c r="N20" s="50"/>
      <c r="O20" s="50"/>
      <c r="P20" s="50"/>
      <c r="Q20" s="50"/>
      <c r="R20" s="50"/>
      <c r="S20" s="50"/>
      <c r="T20" s="50"/>
      <c r="U20" s="50"/>
      <c r="V20" s="50"/>
      <c r="W20" s="50"/>
      <c r="X20" s="50"/>
      <c r="Y20" s="50"/>
      <c r="Z20" s="50"/>
      <c r="AA20" s="15"/>
      <c r="AB20" s="15"/>
      <c r="AC20" s="15"/>
      <c r="AD20" s="15"/>
      <c r="AE20" s="15"/>
      <c r="AF20" s="15"/>
      <c r="AG20" s="15"/>
      <c r="AH20" s="15"/>
      <c r="AI20" s="15"/>
      <c r="AJ20" s="15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  <c r="AV20" s="15"/>
      <c r="AW20" s="15"/>
      <c r="AX20" s="15"/>
      <c r="AY20" s="15"/>
      <c r="AZ20" s="15"/>
      <c r="BA20" s="15"/>
      <c r="BB20" s="15"/>
      <c r="BC20" s="15"/>
      <c r="BD20" s="15"/>
      <c r="BE20" s="15"/>
      <c r="BF20" s="15"/>
      <c r="BG20" s="15"/>
      <c r="BH20" s="15"/>
      <c r="BI20" s="15"/>
      <c r="BJ20" s="15"/>
      <c r="BK20" s="15"/>
      <c r="BL20" s="15"/>
      <c r="BM20" s="15"/>
      <c r="BN20" s="15"/>
      <c r="BO20" s="15"/>
      <c r="BP20" s="15"/>
      <c r="BQ20" s="15"/>
      <c r="BR20" s="15"/>
      <c r="BS20" s="15"/>
      <c r="BT20" s="15"/>
      <c r="BU20" s="15"/>
      <c r="BV20" s="15"/>
      <c r="BW20" s="15"/>
      <c r="BX20" s="15"/>
      <c r="BY20" s="15"/>
      <c r="BZ20" s="15"/>
      <c r="CA20" s="15"/>
      <c r="CB20" s="15"/>
      <c r="CC20" s="15"/>
      <c r="CD20" s="15"/>
      <c r="CE20" s="15"/>
      <c r="CF20" s="15"/>
      <c r="CG20" s="15"/>
      <c r="CH20" s="15"/>
      <c r="CI20" s="15"/>
      <c r="CJ20" s="15"/>
      <c r="CK20" s="15"/>
      <c r="CL20" s="15"/>
      <c r="CM20" s="15"/>
      <c r="CN20" s="15"/>
      <c r="CO20" s="15"/>
      <c r="CP20" s="15"/>
      <c r="CQ20" s="15"/>
      <c r="CR20" s="15"/>
      <c r="CS20" s="15"/>
      <c r="CT20" s="15"/>
      <c r="CU20" s="15"/>
      <c r="CV20" s="15"/>
      <c r="CW20" s="15"/>
      <c r="CX20" s="15"/>
      <c r="CY20" s="15"/>
      <c r="CZ20" s="15"/>
      <c r="DA20" s="15"/>
      <c r="DB20" s="15"/>
      <c r="DC20" s="15"/>
      <c r="DD20" s="15"/>
      <c r="DE20" s="15"/>
      <c r="DF20" s="15"/>
      <c r="DG20" s="15"/>
      <c r="DH20" s="15"/>
      <c r="DI20" s="15"/>
      <c r="DJ20" s="15"/>
      <c r="DK20" s="15"/>
      <c r="DL20" s="15"/>
      <c r="DM20" s="15"/>
      <c r="DN20" s="15"/>
      <c r="DO20" s="15"/>
      <c r="DP20" s="15"/>
      <c r="DQ20" s="15"/>
      <c r="DR20" s="15"/>
      <c r="DS20" s="15"/>
      <c r="DT20" s="15"/>
      <c r="DU20" s="15"/>
      <c r="DV20" s="15"/>
    </row>
    <row r="21" spans="1:126" customFormat="1" ht="39" customHeight="1" thickBot="1" x14ac:dyDescent="0.3">
      <c r="A21" s="79" t="s">
        <v>112</v>
      </c>
      <c r="B21" s="80" t="s">
        <v>113</v>
      </c>
      <c r="C21" s="124"/>
      <c r="D21" s="124"/>
      <c r="E21" s="124"/>
      <c r="F21" s="124"/>
      <c r="G21" s="128"/>
      <c r="H21" s="127"/>
      <c r="I21" s="124"/>
      <c r="J21" s="124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  <c r="AG21" s="15"/>
      <c r="AH21" s="15"/>
      <c r="AI21" s="15"/>
      <c r="AJ21" s="15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15"/>
      <c r="AX21" s="15"/>
      <c r="AY21" s="15"/>
      <c r="AZ21" s="15"/>
      <c r="BA21" s="15"/>
      <c r="BB21" s="15"/>
      <c r="BC21" s="15"/>
      <c r="BD21" s="15"/>
      <c r="BE21" s="15"/>
      <c r="BF21" s="15"/>
      <c r="BG21" s="15"/>
      <c r="BH21" s="15"/>
      <c r="BI21" s="15"/>
      <c r="BJ21" s="15"/>
      <c r="BK21" s="15"/>
      <c r="BL21" s="15"/>
      <c r="BM21" s="15"/>
      <c r="BN21" s="15"/>
      <c r="BO21" s="15"/>
      <c r="BP21" s="15"/>
      <c r="BQ21" s="15"/>
      <c r="BR21" s="15"/>
      <c r="BS21" s="15"/>
      <c r="BT21" s="15"/>
      <c r="BU21" s="15"/>
      <c r="BV21" s="15"/>
      <c r="BW21" s="15"/>
      <c r="BX21" s="15"/>
      <c r="BY21" s="15"/>
      <c r="BZ21" s="15"/>
      <c r="CA21" s="15"/>
      <c r="CB21" s="15"/>
      <c r="CC21" s="15"/>
      <c r="CD21" s="15"/>
      <c r="CE21" s="15"/>
      <c r="CF21" s="15"/>
      <c r="CG21" s="15"/>
      <c r="CH21" s="15"/>
      <c r="CI21" s="15"/>
      <c r="CJ21" s="15"/>
      <c r="CK21" s="15"/>
      <c r="CL21" s="15"/>
      <c r="CM21" s="15"/>
      <c r="CN21" s="15"/>
      <c r="CO21" s="15"/>
      <c r="CP21" s="15"/>
      <c r="CQ21" s="15"/>
      <c r="CR21" s="15"/>
      <c r="CS21" s="15"/>
      <c r="CT21" s="15"/>
      <c r="CU21" s="15"/>
      <c r="CV21" s="15"/>
      <c r="CW21" s="15"/>
      <c r="CX21" s="15"/>
      <c r="CY21" s="15"/>
      <c r="CZ21" s="15"/>
      <c r="DA21" s="15"/>
      <c r="DB21" s="15"/>
      <c r="DC21" s="15"/>
      <c r="DD21" s="15"/>
      <c r="DE21" s="15"/>
      <c r="DF21" s="15"/>
      <c r="DG21" s="15"/>
      <c r="DH21" s="15"/>
      <c r="DI21" s="15"/>
      <c r="DJ21" s="15"/>
      <c r="DK21" s="15"/>
      <c r="DL21" s="15"/>
      <c r="DM21" s="15"/>
      <c r="DN21" s="15"/>
      <c r="DO21" s="15"/>
      <c r="DP21" s="15"/>
      <c r="DQ21" s="15"/>
      <c r="DR21" s="15"/>
      <c r="DS21" s="15"/>
      <c r="DT21" s="15"/>
      <c r="DU21" s="15"/>
      <c r="DV21" s="15"/>
    </row>
    <row r="22" spans="1:126" customFormat="1" ht="38.25" customHeight="1" thickBot="1" x14ac:dyDescent="0.3">
      <c r="A22" s="79" t="s">
        <v>114</v>
      </c>
      <c r="B22" s="80" t="s">
        <v>115</v>
      </c>
      <c r="C22" s="124"/>
      <c r="D22" s="124"/>
      <c r="E22" s="124"/>
      <c r="F22" s="124"/>
      <c r="G22" s="128"/>
      <c r="H22" s="127"/>
      <c r="I22" s="124"/>
      <c r="J22" s="124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  <c r="AG22" s="15"/>
      <c r="AH22" s="15"/>
      <c r="AI22" s="15"/>
      <c r="AJ22" s="15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  <c r="AW22" s="15"/>
      <c r="AX22" s="15"/>
      <c r="AY22" s="15"/>
      <c r="AZ22" s="15"/>
      <c r="BA22" s="15"/>
      <c r="BB22" s="15"/>
      <c r="BC22" s="15"/>
      <c r="BD22" s="15"/>
      <c r="BE22" s="15"/>
      <c r="BF22" s="15"/>
      <c r="BG22" s="15"/>
      <c r="BH22" s="15"/>
      <c r="BI22" s="15"/>
      <c r="BJ22" s="15"/>
      <c r="BK22" s="15"/>
      <c r="BL22" s="15"/>
      <c r="BM22" s="15"/>
      <c r="BN22" s="15"/>
      <c r="BO22" s="15"/>
      <c r="BP22" s="15"/>
      <c r="BQ22" s="15"/>
      <c r="BR22" s="15"/>
      <c r="BS22" s="15"/>
      <c r="BT22" s="15"/>
      <c r="BU22" s="15"/>
      <c r="BV22" s="15"/>
      <c r="BW22" s="15"/>
      <c r="BX22" s="15"/>
      <c r="BY22" s="15"/>
      <c r="BZ22" s="15"/>
      <c r="CA22" s="15"/>
      <c r="CB22" s="15"/>
      <c r="CC22" s="15"/>
      <c r="CD22" s="15"/>
      <c r="CE22" s="15"/>
      <c r="CF22" s="15"/>
      <c r="CG22" s="15"/>
      <c r="CH22" s="15"/>
      <c r="CI22" s="15"/>
      <c r="CJ22" s="15"/>
      <c r="CK22" s="15"/>
      <c r="CL22" s="15"/>
      <c r="CM22" s="15"/>
      <c r="CN22" s="15"/>
      <c r="CO22" s="15"/>
      <c r="CP22" s="15"/>
      <c r="CQ22" s="15"/>
      <c r="CR22" s="15"/>
      <c r="CS22" s="15"/>
      <c r="CT22" s="15"/>
      <c r="CU22" s="15"/>
      <c r="CV22" s="15"/>
      <c r="CW22" s="15"/>
      <c r="CX22" s="15"/>
      <c r="CY22" s="15"/>
      <c r="CZ22" s="15"/>
      <c r="DA22" s="15"/>
      <c r="DB22" s="15"/>
      <c r="DC22" s="15"/>
      <c r="DD22" s="15"/>
      <c r="DE22" s="15"/>
      <c r="DF22" s="15"/>
      <c r="DG22" s="15"/>
      <c r="DH22" s="15"/>
      <c r="DI22" s="15"/>
      <c r="DJ22" s="15"/>
      <c r="DK22" s="15"/>
      <c r="DL22" s="15"/>
      <c r="DM22" s="15"/>
      <c r="DN22" s="15"/>
      <c r="DO22" s="15"/>
      <c r="DP22" s="15"/>
      <c r="DQ22" s="15"/>
      <c r="DR22" s="15"/>
      <c r="DS22" s="15"/>
      <c r="DT22" s="15"/>
      <c r="DU22" s="15"/>
      <c r="DV22" s="15"/>
    </row>
    <row r="23" spans="1:126" customFormat="1" ht="62.25" customHeight="1" thickBot="1" x14ac:dyDescent="0.3">
      <c r="A23" s="79" t="s">
        <v>116</v>
      </c>
      <c r="B23" s="80" t="s">
        <v>117</v>
      </c>
      <c r="C23" s="124"/>
      <c r="D23" s="124"/>
      <c r="E23" s="124"/>
      <c r="F23" s="124"/>
      <c r="G23" s="128"/>
      <c r="H23" s="127"/>
      <c r="I23" s="124"/>
      <c r="J23" s="124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  <c r="AG23" s="15"/>
      <c r="AH23" s="15"/>
      <c r="AI23" s="15"/>
      <c r="AJ23" s="15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  <c r="AV23" s="15"/>
      <c r="AW23" s="15"/>
      <c r="AX23" s="15"/>
      <c r="AY23" s="15"/>
      <c r="AZ23" s="15"/>
      <c r="BA23" s="15"/>
      <c r="BB23" s="15"/>
      <c r="BC23" s="15"/>
      <c r="BD23" s="15"/>
      <c r="BE23" s="15"/>
      <c r="BF23" s="15"/>
      <c r="BG23" s="15"/>
      <c r="BH23" s="15"/>
      <c r="BI23" s="15"/>
      <c r="BJ23" s="15"/>
      <c r="BK23" s="15"/>
      <c r="BL23" s="15"/>
      <c r="BM23" s="15"/>
      <c r="BN23" s="15"/>
      <c r="BO23" s="15"/>
      <c r="BP23" s="15"/>
      <c r="BQ23" s="15"/>
      <c r="BR23" s="15"/>
      <c r="BS23" s="15"/>
      <c r="BT23" s="15"/>
      <c r="BU23" s="15"/>
      <c r="BV23" s="15"/>
      <c r="BW23" s="15"/>
      <c r="BX23" s="15"/>
      <c r="BY23" s="15"/>
      <c r="BZ23" s="15"/>
      <c r="CA23" s="15"/>
      <c r="CB23" s="15"/>
      <c r="CC23" s="15"/>
      <c r="CD23" s="15"/>
      <c r="CE23" s="15"/>
      <c r="CF23" s="15"/>
      <c r="CG23" s="15"/>
      <c r="CH23" s="15"/>
      <c r="CI23" s="15"/>
      <c r="CJ23" s="15"/>
      <c r="CK23" s="15"/>
      <c r="CL23" s="15"/>
      <c r="CM23" s="15"/>
      <c r="CN23" s="15"/>
      <c r="CO23" s="15"/>
      <c r="CP23" s="15"/>
      <c r="CQ23" s="15"/>
      <c r="CR23" s="15"/>
      <c r="CS23" s="15"/>
      <c r="CT23" s="15"/>
      <c r="CU23" s="15"/>
      <c r="CV23" s="15"/>
      <c r="CW23" s="15"/>
      <c r="CX23" s="15"/>
      <c r="CY23" s="15"/>
      <c r="CZ23" s="15"/>
      <c r="DA23" s="15"/>
      <c r="DB23" s="15"/>
      <c r="DC23" s="15"/>
      <c r="DD23" s="15"/>
      <c r="DE23" s="15"/>
      <c r="DF23" s="15"/>
      <c r="DG23" s="15"/>
      <c r="DH23" s="15"/>
      <c r="DI23" s="15"/>
      <c r="DJ23" s="15"/>
      <c r="DK23" s="15"/>
      <c r="DL23" s="15"/>
      <c r="DM23" s="15"/>
      <c r="DN23" s="15"/>
      <c r="DO23" s="15"/>
      <c r="DP23" s="15"/>
      <c r="DQ23" s="15"/>
      <c r="DR23" s="15"/>
      <c r="DS23" s="15"/>
      <c r="DT23" s="15"/>
      <c r="DU23" s="15"/>
      <c r="DV23" s="15"/>
    </row>
    <row r="24" spans="1:126" customFormat="1" ht="49.5" customHeight="1" thickBot="1" x14ac:dyDescent="0.3">
      <c r="A24" s="79" t="s">
        <v>118</v>
      </c>
      <c r="B24" s="80" t="s">
        <v>119</v>
      </c>
      <c r="C24" s="124"/>
      <c r="D24" s="124"/>
      <c r="E24" s="124"/>
      <c r="F24" s="124"/>
      <c r="G24" s="128"/>
      <c r="H24" s="127"/>
      <c r="I24" s="124"/>
      <c r="J24" s="124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15"/>
      <c r="AH24" s="15"/>
      <c r="AI24" s="15"/>
      <c r="AJ24" s="15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  <c r="AV24" s="15"/>
      <c r="AW24" s="15"/>
      <c r="AX24" s="15"/>
      <c r="AY24" s="15"/>
      <c r="AZ24" s="15"/>
      <c r="BA24" s="15"/>
      <c r="BB24" s="15"/>
      <c r="BC24" s="15"/>
      <c r="BD24" s="15"/>
      <c r="BE24" s="15"/>
      <c r="BF24" s="15"/>
      <c r="BG24" s="15"/>
      <c r="BH24" s="15"/>
      <c r="BI24" s="15"/>
      <c r="BJ24" s="15"/>
      <c r="BK24" s="15"/>
      <c r="BL24" s="15"/>
      <c r="BM24" s="15"/>
      <c r="BN24" s="15"/>
      <c r="BO24" s="15"/>
      <c r="BP24" s="15"/>
      <c r="BQ24" s="15"/>
      <c r="BR24" s="15"/>
      <c r="BS24" s="15"/>
      <c r="BT24" s="15"/>
      <c r="BU24" s="15"/>
      <c r="BV24" s="15"/>
      <c r="BW24" s="15"/>
      <c r="BX24" s="15"/>
      <c r="BY24" s="15"/>
      <c r="BZ24" s="15"/>
      <c r="CA24" s="15"/>
      <c r="CB24" s="15"/>
      <c r="CC24" s="15"/>
      <c r="CD24" s="15"/>
      <c r="CE24" s="15"/>
      <c r="CF24" s="15"/>
      <c r="CG24" s="15"/>
      <c r="CH24" s="15"/>
      <c r="CI24" s="15"/>
      <c r="CJ24" s="15"/>
      <c r="CK24" s="15"/>
      <c r="CL24" s="15"/>
      <c r="CM24" s="15"/>
      <c r="CN24" s="15"/>
      <c r="CO24" s="15"/>
      <c r="CP24" s="15"/>
      <c r="CQ24" s="15"/>
      <c r="CR24" s="15"/>
      <c r="CS24" s="15"/>
      <c r="CT24" s="15"/>
      <c r="CU24" s="15"/>
      <c r="CV24" s="15"/>
      <c r="CW24" s="15"/>
      <c r="CX24" s="15"/>
      <c r="CY24" s="15"/>
      <c r="CZ24" s="15"/>
      <c r="DA24" s="15"/>
      <c r="DB24" s="15"/>
      <c r="DC24" s="15"/>
      <c r="DD24" s="15"/>
      <c r="DE24" s="15"/>
      <c r="DF24" s="15"/>
      <c r="DG24" s="15"/>
      <c r="DH24" s="15"/>
      <c r="DI24" s="15"/>
      <c r="DJ24" s="15"/>
      <c r="DK24" s="15"/>
      <c r="DL24" s="15"/>
      <c r="DM24" s="15"/>
      <c r="DN24" s="15"/>
      <c r="DO24" s="15"/>
      <c r="DP24" s="15"/>
      <c r="DQ24" s="15"/>
      <c r="DR24" s="15"/>
      <c r="DS24" s="15"/>
      <c r="DT24" s="15"/>
      <c r="DU24" s="15"/>
      <c r="DV24" s="15"/>
    </row>
    <row r="25" spans="1:126" customFormat="1" ht="47.25" customHeight="1" thickBot="1" x14ac:dyDescent="0.3">
      <c r="A25" s="79" t="s">
        <v>120</v>
      </c>
      <c r="B25" s="80" t="s">
        <v>121</v>
      </c>
      <c r="C25" s="124"/>
      <c r="D25" s="124"/>
      <c r="E25" s="124"/>
      <c r="F25" s="124"/>
      <c r="G25" s="128"/>
      <c r="H25" s="127"/>
      <c r="I25" s="124"/>
      <c r="J25" s="124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  <c r="AG25" s="15"/>
      <c r="AH25" s="15"/>
      <c r="AI25" s="15"/>
      <c r="AJ25" s="15"/>
      <c r="AK25" s="15"/>
      <c r="AL25" s="15"/>
      <c r="AM25" s="15"/>
      <c r="AN25" s="15"/>
      <c r="AO25" s="15"/>
      <c r="AP25" s="15"/>
      <c r="AQ25" s="15"/>
      <c r="AR25" s="15"/>
      <c r="AS25" s="15"/>
      <c r="AT25" s="15"/>
      <c r="AU25" s="15"/>
      <c r="AV25" s="15"/>
      <c r="AW25" s="15"/>
      <c r="AX25" s="15"/>
      <c r="AY25" s="15"/>
      <c r="AZ25" s="15"/>
      <c r="BA25" s="15"/>
      <c r="BB25" s="15"/>
      <c r="BC25" s="15"/>
      <c r="BD25" s="15"/>
      <c r="BE25" s="15"/>
      <c r="BF25" s="15"/>
      <c r="BG25" s="15"/>
      <c r="BH25" s="15"/>
      <c r="BI25" s="15"/>
      <c r="BJ25" s="15"/>
      <c r="BK25" s="15"/>
      <c r="BL25" s="15"/>
      <c r="BM25" s="15"/>
      <c r="BN25" s="15"/>
      <c r="BO25" s="15"/>
      <c r="BP25" s="15"/>
      <c r="BQ25" s="15"/>
      <c r="BR25" s="15"/>
      <c r="BS25" s="15"/>
      <c r="BT25" s="15"/>
      <c r="BU25" s="15"/>
      <c r="BV25" s="15"/>
      <c r="BW25" s="15"/>
      <c r="BX25" s="15"/>
      <c r="BY25" s="15"/>
      <c r="BZ25" s="15"/>
      <c r="CA25" s="15"/>
      <c r="CB25" s="15"/>
      <c r="CC25" s="15"/>
      <c r="CD25" s="15"/>
      <c r="CE25" s="15"/>
      <c r="CF25" s="15"/>
      <c r="CG25" s="15"/>
      <c r="CH25" s="15"/>
      <c r="CI25" s="15"/>
      <c r="CJ25" s="15"/>
      <c r="CK25" s="15"/>
      <c r="CL25" s="15"/>
      <c r="CM25" s="15"/>
      <c r="CN25" s="15"/>
      <c r="CO25" s="15"/>
      <c r="CP25" s="15"/>
      <c r="CQ25" s="15"/>
      <c r="CR25" s="15"/>
      <c r="CS25" s="15"/>
      <c r="CT25" s="15"/>
      <c r="CU25" s="15"/>
      <c r="CV25" s="15"/>
      <c r="CW25" s="15"/>
      <c r="CX25" s="15"/>
      <c r="CY25" s="15"/>
      <c r="CZ25" s="15"/>
      <c r="DA25" s="15"/>
      <c r="DB25" s="15"/>
      <c r="DC25" s="15"/>
      <c r="DD25" s="15"/>
      <c r="DE25" s="15"/>
      <c r="DF25" s="15"/>
      <c r="DG25" s="15"/>
      <c r="DH25" s="15"/>
      <c r="DI25" s="15"/>
      <c r="DJ25" s="15"/>
      <c r="DK25" s="15"/>
      <c r="DL25" s="15"/>
      <c r="DM25" s="15"/>
      <c r="DN25" s="15"/>
      <c r="DO25" s="15"/>
      <c r="DP25" s="15"/>
      <c r="DQ25" s="15"/>
      <c r="DR25" s="15"/>
      <c r="DS25" s="15"/>
      <c r="DT25" s="15"/>
      <c r="DU25" s="15"/>
      <c r="DV25" s="15"/>
    </row>
    <row r="26" spans="1:126" customFormat="1" ht="57.75" customHeight="1" thickBot="1" x14ac:dyDescent="0.3">
      <c r="A26" s="82" t="s">
        <v>122</v>
      </c>
      <c r="B26" s="80" t="s">
        <v>123</v>
      </c>
      <c r="C26" s="124"/>
      <c r="D26" s="124"/>
      <c r="E26" s="124"/>
      <c r="F26" s="124"/>
      <c r="G26" s="128"/>
      <c r="H26" s="127"/>
      <c r="I26" s="124"/>
      <c r="J26" s="124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  <c r="BB26" s="15"/>
      <c r="BC26" s="15"/>
      <c r="BD26" s="15"/>
      <c r="BE26" s="15"/>
      <c r="BF26" s="15"/>
      <c r="BG26" s="15"/>
      <c r="BH26" s="15"/>
      <c r="BI26" s="15"/>
      <c r="BJ26" s="15"/>
      <c r="BK26" s="15"/>
      <c r="BL26" s="15"/>
      <c r="BM26" s="15"/>
      <c r="BN26" s="15"/>
      <c r="BO26" s="15"/>
      <c r="BP26" s="15"/>
      <c r="BQ26" s="15"/>
      <c r="BR26" s="15"/>
      <c r="BS26" s="15"/>
      <c r="BT26" s="15"/>
      <c r="BU26" s="15"/>
      <c r="BV26" s="15"/>
      <c r="BW26" s="15"/>
      <c r="BX26" s="15"/>
      <c r="BY26" s="15"/>
      <c r="BZ26" s="15"/>
      <c r="CA26" s="15"/>
      <c r="CB26" s="15"/>
      <c r="CC26" s="15"/>
      <c r="CD26" s="15"/>
      <c r="CE26" s="15"/>
      <c r="CF26" s="15"/>
      <c r="CG26" s="15"/>
      <c r="CH26" s="15"/>
      <c r="CI26" s="15"/>
      <c r="CJ26" s="15"/>
      <c r="CK26" s="15"/>
      <c r="CL26" s="15"/>
      <c r="CM26" s="15"/>
      <c r="CN26" s="15"/>
      <c r="CO26" s="15"/>
      <c r="CP26" s="15"/>
      <c r="CQ26" s="15"/>
      <c r="CR26" s="15"/>
      <c r="CS26" s="15"/>
      <c r="CT26" s="15"/>
      <c r="CU26" s="15"/>
      <c r="CV26" s="15"/>
      <c r="CW26" s="15"/>
      <c r="CX26" s="15"/>
      <c r="CY26" s="15"/>
      <c r="CZ26" s="15"/>
      <c r="DA26" s="15"/>
      <c r="DB26" s="15"/>
      <c r="DC26" s="15"/>
      <c r="DD26" s="15"/>
      <c r="DE26" s="15"/>
      <c r="DF26" s="15"/>
      <c r="DG26" s="15"/>
      <c r="DH26" s="15"/>
      <c r="DI26" s="15"/>
      <c r="DJ26" s="15"/>
      <c r="DK26" s="15"/>
      <c r="DL26" s="15"/>
      <c r="DM26" s="15"/>
      <c r="DN26" s="15"/>
      <c r="DO26" s="15"/>
      <c r="DP26" s="15"/>
      <c r="DQ26" s="15"/>
      <c r="DR26" s="15"/>
      <c r="DS26" s="15"/>
      <c r="DT26" s="15"/>
      <c r="DU26" s="15"/>
      <c r="DV26" s="15"/>
    </row>
    <row r="28" spans="1:126" customFormat="1" ht="27.75" customHeight="1" x14ac:dyDescent="0.25">
      <c r="A28" s="310" t="s">
        <v>95</v>
      </c>
      <c r="B28" s="310"/>
      <c r="C28" s="310"/>
      <c r="D28" s="310"/>
      <c r="E28" s="310"/>
      <c r="F28" s="310"/>
      <c r="G28" s="310"/>
      <c r="H28" s="310"/>
      <c r="I28" s="310"/>
      <c r="J28" s="310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  <c r="AG28" s="15"/>
      <c r="AH28" s="15"/>
      <c r="AI28" s="15"/>
      <c r="AJ28" s="15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/>
      <c r="AW28" s="15"/>
      <c r="AX28" s="15"/>
      <c r="AY28" s="15"/>
      <c r="AZ28" s="15"/>
      <c r="BA28" s="15"/>
      <c r="BB28" s="15"/>
      <c r="BC28" s="15"/>
      <c r="BD28" s="15"/>
      <c r="BE28" s="15"/>
      <c r="BF28" s="15"/>
      <c r="BG28" s="15"/>
      <c r="BH28" s="15"/>
      <c r="BI28" s="15"/>
      <c r="BJ28" s="15"/>
      <c r="BK28" s="15"/>
      <c r="BL28" s="15"/>
      <c r="BM28" s="15"/>
      <c r="BN28" s="15"/>
      <c r="BO28" s="15"/>
      <c r="BP28" s="15"/>
      <c r="BQ28" s="15"/>
      <c r="BR28" s="15"/>
      <c r="BS28" s="15"/>
      <c r="BT28" s="15"/>
      <c r="BU28" s="15"/>
      <c r="BV28" s="15"/>
      <c r="BW28" s="15"/>
      <c r="BX28" s="15"/>
      <c r="BY28" s="15"/>
      <c r="BZ28" s="15"/>
      <c r="CA28" s="15"/>
      <c r="CB28" s="15"/>
      <c r="CC28" s="15"/>
      <c r="CD28" s="15"/>
      <c r="CE28" s="15"/>
      <c r="CF28" s="15"/>
      <c r="CG28" s="15"/>
      <c r="CH28" s="15"/>
      <c r="CI28" s="15"/>
      <c r="CJ28" s="15"/>
      <c r="CK28" s="15"/>
      <c r="CL28" s="15"/>
      <c r="CM28" s="15"/>
      <c r="CN28" s="15"/>
      <c r="CO28" s="15"/>
      <c r="CP28" s="15"/>
      <c r="CQ28" s="15"/>
      <c r="CR28" s="15"/>
      <c r="CS28" s="15"/>
      <c r="CT28" s="15"/>
      <c r="CU28" s="15"/>
      <c r="CV28" s="15"/>
      <c r="CW28" s="15"/>
      <c r="CX28" s="15"/>
      <c r="CY28" s="15"/>
      <c r="CZ28" s="15"/>
      <c r="DA28" s="15"/>
      <c r="DB28" s="15"/>
      <c r="DC28" s="15"/>
      <c r="DD28" s="15"/>
      <c r="DE28" s="15"/>
      <c r="DF28" s="15"/>
      <c r="DG28" s="15"/>
      <c r="DH28" s="15"/>
      <c r="DI28" s="15"/>
      <c r="DJ28" s="15"/>
      <c r="DK28" s="15"/>
      <c r="DL28" s="15"/>
      <c r="DM28" s="15"/>
      <c r="DN28" s="15"/>
      <c r="DO28" s="15"/>
      <c r="DP28" s="15"/>
      <c r="DQ28" s="15"/>
      <c r="DR28" s="15"/>
      <c r="DS28" s="15"/>
      <c r="DT28" s="15"/>
      <c r="DU28" s="15"/>
      <c r="DV28" s="15"/>
    </row>
  </sheetData>
  <sheetProtection sheet="1" objects="1" scenarios="1"/>
  <mergeCells count="53">
    <mergeCell ref="A3:J3"/>
    <mergeCell ref="A17:A19"/>
    <mergeCell ref="G18:H18"/>
    <mergeCell ref="I18:J18"/>
    <mergeCell ref="E17:J17"/>
    <mergeCell ref="A4:A5"/>
    <mergeCell ref="E9:F9"/>
    <mergeCell ref="E12:F12"/>
    <mergeCell ref="I7:J7"/>
    <mergeCell ref="I8:J8"/>
    <mergeCell ref="E18:F18"/>
    <mergeCell ref="E5:F5"/>
    <mergeCell ref="G5:H5"/>
    <mergeCell ref="E6:F6"/>
    <mergeCell ref="E4:J4"/>
    <mergeCell ref="I5:J5"/>
    <mergeCell ref="G6:H6"/>
    <mergeCell ref="I6:J6"/>
    <mergeCell ref="B4:B5"/>
    <mergeCell ref="C17:D18"/>
    <mergeCell ref="C4:D5"/>
    <mergeCell ref="C6:D6"/>
    <mergeCell ref="B17:B19"/>
    <mergeCell ref="C7:D7"/>
    <mergeCell ref="C8:D8"/>
    <mergeCell ref="C9:D9"/>
    <mergeCell ref="C10:D10"/>
    <mergeCell ref="C11:D11"/>
    <mergeCell ref="C12:D12"/>
    <mergeCell ref="C13:D13"/>
    <mergeCell ref="C14:D14"/>
    <mergeCell ref="I14:J14"/>
    <mergeCell ref="E7:F7"/>
    <mergeCell ref="E8:F8"/>
    <mergeCell ref="E10:F10"/>
    <mergeCell ref="E11:F11"/>
    <mergeCell ref="I9:J9"/>
    <mergeCell ref="G7:H7"/>
    <mergeCell ref="G8:H8"/>
    <mergeCell ref="G9:H9"/>
    <mergeCell ref="G10:H10"/>
    <mergeCell ref="G11:H11"/>
    <mergeCell ref="I10:J10"/>
    <mergeCell ref="I11:J11"/>
    <mergeCell ref="A28:J28"/>
    <mergeCell ref="I12:J12"/>
    <mergeCell ref="I13:J13"/>
    <mergeCell ref="A16:J16"/>
    <mergeCell ref="E13:F13"/>
    <mergeCell ref="E14:F14"/>
    <mergeCell ref="G12:H12"/>
    <mergeCell ref="G13:H13"/>
    <mergeCell ref="G14:H14"/>
  </mergeCells>
  <pageMargins left="0.70866141732283472" right="0.11811023622047245" top="0.55118110236220474" bottom="0.15748031496062992" header="0.31496062992125984" footer="0.31496062992125984"/>
  <pageSetup paperSize="9" scale="72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7"/>
  <sheetViews>
    <sheetView view="pageBreakPreview" topLeftCell="A10" zoomScale="86" zoomScaleNormal="100" zoomScaleSheetLayoutView="86" workbookViewId="0">
      <selection activeCell="J19" sqref="J19"/>
    </sheetView>
  </sheetViews>
  <sheetFormatPr defaultRowHeight="15" x14ac:dyDescent="0.25"/>
  <cols>
    <col min="1" max="1" width="78" customWidth="1"/>
    <col min="2" max="2" width="4.85546875" customWidth="1"/>
    <col min="3" max="3" width="12.28515625" customWidth="1"/>
    <col min="4" max="4" width="13" customWidth="1"/>
    <col min="5" max="5" width="12.42578125" customWidth="1"/>
    <col min="6" max="6" width="13.42578125" customWidth="1"/>
    <col min="7" max="7" width="13.28515625" customWidth="1"/>
    <col min="8" max="8" width="16.5703125" customWidth="1"/>
    <col min="9" max="9" width="16" customWidth="1"/>
    <col min="10" max="10" width="16.5703125" customWidth="1"/>
  </cols>
  <sheetData>
    <row r="1" spans="1:10" x14ac:dyDescent="0.25">
      <c r="J1" s="58" t="s">
        <v>208</v>
      </c>
    </row>
    <row r="2" spans="1:10" ht="15.75" thickBot="1" x14ac:dyDescent="0.3">
      <c r="A2" s="299" t="s">
        <v>18</v>
      </c>
      <c r="B2" s="299"/>
      <c r="C2" s="299"/>
      <c r="D2" s="299"/>
      <c r="E2" s="299"/>
      <c r="F2" s="299"/>
      <c r="G2" s="299"/>
      <c r="H2" s="299"/>
      <c r="I2" s="299"/>
      <c r="J2" s="299"/>
    </row>
    <row r="3" spans="1:10" ht="15" customHeight="1" thickBot="1" x14ac:dyDescent="0.3">
      <c r="A3" s="300" t="s">
        <v>19</v>
      </c>
      <c r="B3" s="301" t="s">
        <v>38</v>
      </c>
      <c r="C3" s="303" t="s">
        <v>66</v>
      </c>
      <c r="D3" s="303"/>
      <c r="E3" s="303"/>
      <c r="F3" s="303"/>
      <c r="G3" s="303"/>
      <c r="H3" s="303"/>
      <c r="I3" s="303"/>
      <c r="J3" s="303"/>
    </row>
    <row r="4" spans="1:10" ht="77.25" customHeight="1" thickBot="1" x14ac:dyDescent="0.3">
      <c r="A4" s="300"/>
      <c r="B4" s="301"/>
      <c r="C4" s="302" t="s">
        <v>204</v>
      </c>
      <c r="D4" s="302"/>
      <c r="E4" s="358" t="s">
        <v>205</v>
      </c>
      <c r="F4" s="302"/>
      <c r="G4" s="302" t="s">
        <v>206</v>
      </c>
      <c r="H4" s="302"/>
      <c r="I4" s="302" t="s">
        <v>207</v>
      </c>
      <c r="J4" s="302"/>
    </row>
    <row r="5" spans="1:10" ht="37.5" customHeight="1" thickBot="1" x14ac:dyDescent="0.3">
      <c r="A5" s="300"/>
      <c r="B5" s="301"/>
      <c r="C5" s="211" t="s">
        <v>63</v>
      </c>
      <c r="D5" s="211" t="s">
        <v>64</v>
      </c>
      <c r="E5" s="211" t="s">
        <v>63</v>
      </c>
      <c r="F5" s="211" t="s">
        <v>64</v>
      </c>
      <c r="G5" s="211" t="s">
        <v>63</v>
      </c>
      <c r="H5" s="211" t="s">
        <v>64</v>
      </c>
      <c r="I5" s="211" t="s">
        <v>63</v>
      </c>
      <c r="J5" s="211" t="s">
        <v>64</v>
      </c>
    </row>
    <row r="6" spans="1:10" ht="15.75" thickBot="1" x14ac:dyDescent="0.3">
      <c r="A6" s="212">
        <v>1</v>
      </c>
      <c r="B6" s="212">
        <v>2</v>
      </c>
      <c r="C6" s="212">
        <v>3</v>
      </c>
      <c r="D6" s="212">
        <v>4</v>
      </c>
      <c r="E6" s="212">
        <v>5</v>
      </c>
      <c r="F6" s="212">
        <v>6</v>
      </c>
      <c r="G6" s="212">
        <v>7</v>
      </c>
      <c r="H6" s="212">
        <v>8</v>
      </c>
      <c r="I6" s="212">
        <v>9</v>
      </c>
      <c r="J6" s="212">
        <v>10</v>
      </c>
    </row>
    <row r="7" spans="1:10" s="89" customFormat="1" ht="27" customHeight="1" thickBot="1" x14ac:dyDescent="0.3">
      <c r="A7" s="218" t="s">
        <v>20</v>
      </c>
      <c r="B7" s="35" t="s">
        <v>39</v>
      </c>
      <c r="C7" s="204" t="s">
        <v>65</v>
      </c>
      <c r="D7" s="244"/>
      <c r="E7" s="204" t="s">
        <v>65</v>
      </c>
      <c r="F7" s="244"/>
      <c r="G7" s="204" t="s">
        <v>65</v>
      </c>
      <c r="H7" s="244"/>
      <c r="I7" s="257" t="s">
        <v>65</v>
      </c>
      <c r="J7" s="258">
        <f>'РАСХОДЫ 2'!D7+'РАСХОДЫ 2'!F7</f>
        <v>0</v>
      </c>
    </row>
    <row r="8" spans="1:10" s="89" customFormat="1" ht="15.75" x14ac:dyDescent="0.25">
      <c r="A8" s="219" t="s">
        <v>21</v>
      </c>
      <c r="B8" s="69"/>
      <c r="C8" s="205"/>
      <c r="D8" s="148"/>
      <c r="E8" s="205"/>
      <c r="F8" s="148"/>
      <c r="G8" s="205"/>
      <c r="H8" s="148"/>
      <c r="I8" s="259"/>
      <c r="J8" s="159"/>
    </row>
    <row r="9" spans="1:10" s="89" customFormat="1" ht="15.75" x14ac:dyDescent="0.25">
      <c r="A9" s="256" t="s">
        <v>22</v>
      </c>
      <c r="B9" s="31" t="s">
        <v>40</v>
      </c>
      <c r="C9" s="207" t="s">
        <v>65</v>
      </c>
      <c r="D9" s="184"/>
      <c r="E9" s="260" t="s">
        <v>65</v>
      </c>
      <c r="F9" s="184"/>
      <c r="G9" s="260" t="s">
        <v>65</v>
      </c>
      <c r="H9" s="184"/>
      <c r="I9" s="260" t="s">
        <v>65</v>
      </c>
      <c r="J9" s="184"/>
    </row>
    <row r="10" spans="1:10" s="89" customFormat="1" ht="16.5" thickBot="1" x14ac:dyDescent="0.3">
      <c r="A10" s="221" t="s">
        <v>23</v>
      </c>
      <c r="B10" s="29" t="s">
        <v>41</v>
      </c>
      <c r="C10" s="205" t="s">
        <v>65</v>
      </c>
      <c r="D10" s="159"/>
      <c r="E10" s="259" t="s">
        <v>65</v>
      </c>
      <c r="F10" s="159"/>
      <c r="G10" s="259" t="s">
        <v>65</v>
      </c>
      <c r="H10" s="159"/>
      <c r="I10" s="259" t="s">
        <v>65</v>
      </c>
      <c r="J10" s="159"/>
    </row>
    <row r="11" spans="1:10" s="89" customFormat="1" ht="27" customHeight="1" thickBot="1" x14ac:dyDescent="0.3">
      <c r="A11" s="218" t="s">
        <v>70</v>
      </c>
      <c r="B11" s="35" t="s">
        <v>42</v>
      </c>
      <c r="C11" s="204" t="s">
        <v>65</v>
      </c>
      <c r="D11" s="244">
        <v>251</v>
      </c>
      <c r="E11" s="204" t="s">
        <v>65</v>
      </c>
      <c r="F11" s="244"/>
      <c r="G11" s="204" t="s">
        <v>65</v>
      </c>
      <c r="H11" s="244"/>
      <c r="I11" s="257" t="s">
        <v>65</v>
      </c>
      <c r="J11" s="258">
        <f>'РАСХОДЫ 2'!D11+'РАСХОДЫ 2'!F11</f>
        <v>10191</v>
      </c>
    </row>
    <row r="12" spans="1:10" s="89" customFormat="1" ht="15.75" x14ac:dyDescent="0.25">
      <c r="A12" s="219" t="s">
        <v>21</v>
      </c>
      <c r="B12" s="230"/>
      <c r="C12" s="205"/>
      <c r="D12" s="159"/>
      <c r="E12" s="259"/>
      <c r="F12" s="159"/>
      <c r="G12" s="259"/>
      <c r="H12" s="159"/>
      <c r="I12" s="259"/>
      <c r="J12" s="159"/>
    </row>
    <row r="13" spans="1:10" s="89" customFormat="1" ht="15.75" x14ac:dyDescent="0.25">
      <c r="A13" s="229" t="s">
        <v>24</v>
      </c>
      <c r="B13" s="220" t="s">
        <v>43</v>
      </c>
      <c r="C13" s="207" t="s">
        <v>65</v>
      </c>
      <c r="D13" s="184"/>
      <c r="E13" s="260" t="s">
        <v>65</v>
      </c>
      <c r="F13" s="184"/>
      <c r="G13" s="260" t="s">
        <v>65</v>
      </c>
      <c r="H13" s="184"/>
      <c r="I13" s="260" t="s">
        <v>65</v>
      </c>
      <c r="J13" s="184"/>
    </row>
    <row r="14" spans="1:10" s="89" customFormat="1" ht="15.75" x14ac:dyDescent="0.25">
      <c r="A14" s="229" t="s">
        <v>25</v>
      </c>
      <c r="B14" s="220" t="s">
        <v>44</v>
      </c>
      <c r="C14" s="207" t="s">
        <v>65</v>
      </c>
      <c r="D14" s="184"/>
      <c r="E14" s="260" t="s">
        <v>65</v>
      </c>
      <c r="F14" s="184"/>
      <c r="G14" s="260" t="s">
        <v>65</v>
      </c>
      <c r="H14" s="184"/>
      <c r="I14" s="260" t="s">
        <v>65</v>
      </c>
      <c r="J14" s="184"/>
    </row>
    <row r="15" spans="1:10" s="89" customFormat="1" ht="15.75" x14ac:dyDescent="0.25">
      <c r="A15" s="229" t="s">
        <v>26</v>
      </c>
      <c r="B15" s="220" t="s">
        <v>45</v>
      </c>
      <c r="C15" s="207" t="s">
        <v>65</v>
      </c>
      <c r="D15" s="184"/>
      <c r="E15" s="260" t="s">
        <v>65</v>
      </c>
      <c r="F15" s="184"/>
      <c r="G15" s="260" t="s">
        <v>65</v>
      </c>
      <c r="H15" s="184"/>
      <c r="I15" s="260" t="s">
        <v>65</v>
      </c>
      <c r="J15" s="184"/>
    </row>
    <row r="16" spans="1:10" s="89" customFormat="1" ht="16.5" thickBot="1" x14ac:dyDescent="0.3">
      <c r="A16" s="221" t="s">
        <v>23</v>
      </c>
      <c r="B16" s="231" t="s">
        <v>46</v>
      </c>
      <c r="C16" s="205" t="s">
        <v>65</v>
      </c>
      <c r="D16" s="159"/>
      <c r="E16" s="259" t="s">
        <v>65</v>
      </c>
      <c r="F16" s="159"/>
      <c r="G16" s="259" t="s">
        <v>65</v>
      </c>
      <c r="H16" s="159"/>
      <c r="I16" s="259" t="s">
        <v>65</v>
      </c>
      <c r="J16" s="159"/>
    </row>
    <row r="17" spans="1:10" s="89" customFormat="1" ht="21" customHeight="1" thickBot="1" x14ac:dyDescent="0.3">
      <c r="A17" s="218" t="s">
        <v>27</v>
      </c>
      <c r="B17" s="35" t="s">
        <v>47</v>
      </c>
      <c r="C17" s="204" t="s">
        <v>65</v>
      </c>
      <c r="D17" s="244">
        <v>76</v>
      </c>
      <c r="E17" s="204" t="s">
        <v>65</v>
      </c>
      <c r="F17" s="244"/>
      <c r="G17" s="204" t="s">
        <v>65</v>
      </c>
      <c r="H17" s="244"/>
      <c r="I17" s="257" t="s">
        <v>65</v>
      </c>
      <c r="J17" s="258">
        <f>'РАСХОДЫ 2'!D17+'РАСХОДЫ 2'!F17</f>
        <v>6200</v>
      </c>
    </row>
    <row r="18" spans="1:10" s="89" customFormat="1" ht="30.75" customHeight="1" thickBot="1" x14ac:dyDescent="0.3">
      <c r="A18" s="218" t="s">
        <v>28</v>
      </c>
      <c r="B18" s="35" t="s">
        <v>48</v>
      </c>
      <c r="C18" s="204" t="s">
        <v>65</v>
      </c>
      <c r="D18" s="244">
        <v>173</v>
      </c>
      <c r="E18" s="204" t="s">
        <v>65</v>
      </c>
      <c r="F18" s="244"/>
      <c r="G18" s="204" t="s">
        <v>65</v>
      </c>
      <c r="H18" s="244"/>
      <c r="I18" s="257" t="s">
        <v>65</v>
      </c>
      <c r="J18" s="258">
        <f>'РАСХОДЫ 2'!D18+'РАСХОДЫ 2'!F18</f>
        <v>3257</v>
      </c>
    </row>
    <row r="19" spans="1:10" s="89" customFormat="1" ht="34.5" customHeight="1" thickBot="1" x14ac:dyDescent="0.3">
      <c r="A19" s="218" t="s">
        <v>29</v>
      </c>
      <c r="B19" s="35" t="s">
        <v>49</v>
      </c>
      <c r="C19" s="208">
        <v>676</v>
      </c>
      <c r="D19" s="242">
        <f>D7+D11+D17+D18</f>
        <v>500</v>
      </c>
      <c r="E19" s="208"/>
      <c r="F19" s="242">
        <f>F7+F11+F17+F18</f>
        <v>0</v>
      </c>
      <c r="G19" s="208"/>
      <c r="H19" s="242">
        <f>H7+H11+H17+H18</f>
        <v>0</v>
      </c>
      <c r="I19" s="258">
        <f>'РАСХОДЫ 2'!C19+'РАСХОДЫ 2'!E19</f>
        <v>26912</v>
      </c>
      <c r="J19" s="258">
        <f>'РАСХОДЫ 2'!D19+'РАСХОДЫ 2'!F19</f>
        <v>19648</v>
      </c>
    </row>
    <row r="20" spans="1:10" s="89" customFormat="1" ht="27" customHeight="1" thickBot="1" x14ac:dyDescent="0.3">
      <c r="A20" s="218" t="s">
        <v>71</v>
      </c>
      <c r="B20" s="35" t="s">
        <v>50</v>
      </c>
      <c r="C20" s="208">
        <v>42</v>
      </c>
      <c r="D20" s="244">
        <v>20</v>
      </c>
      <c r="E20" s="208"/>
      <c r="F20" s="244"/>
      <c r="G20" s="208"/>
      <c r="H20" s="244"/>
      <c r="I20" s="258">
        <f>'РАСХОДЫ 2'!C20+'РАСХОДЫ 2'!E20</f>
        <v>34</v>
      </c>
      <c r="J20" s="258">
        <f>'РАСХОДЫ 2'!D20+'РАСХОДЫ 2'!F20</f>
        <v>33</v>
      </c>
    </row>
    <row r="21" spans="1:10" s="89" customFormat="1" ht="15.75" x14ac:dyDescent="0.25">
      <c r="A21" s="219" t="s">
        <v>30</v>
      </c>
      <c r="B21" s="230"/>
      <c r="C21" s="210"/>
      <c r="D21" s="148"/>
      <c r="E21" s="210"/>
      <c r="F21" s="148"/>
      <c r="G21" s="210"/>
      <c r="H21" s="148"/>
      <c r="I21" s="261"/>
      <c r="J21" s="159"/>
    </row>
    <row r="22" spans="1:10" s="89" customFormat="1" ht="15.75" x14ac:dyDescent="0.25">
      <c r="A22" s="229" t="s">
        <v>31</v>
      </c>
      <c r="B22" s="220" t="s">
        <v>51</v>
      </c>
      <c r="C22" s="260" t="s">
        <v>65</v>
      </c>
      <c r="D22" s="184"/>
      <c r="E22" s="260" t="s">
        <v>65</v>
      </c>
      <c r="F22" s="184"/>
      <c r="G22" s="260" t="s">
        <v>65</v>
      </c>
      <c r="H22" s="184"/>
      <c r="I22" s="260" t="s">
        <v>65</v>
      </c>
      <c r="J22" s="184"/>
    </row>
    <row r="23" spans="1:10" s="89" customFormat="1" ht="15.75" x14ac:dyDescent="0.25">
      <c r="A23" s="254" t="s">
        <v>32</v>
      </c>
      <c r="B23" s="250" t="s">
        <v>52</v>
      </c>
      <c r="C23" s="262" t="s">
        <v>65</v>
      </c>
      <c r="D23" s="263"/>
      <c r="E23" s="262" t="s">
        <v>65</v>
      </c>
      <c r="F23" s="263"/>
      <c r="G23" s="262" t="s">
        <v>65</v>
      </c>
      <c r="H23" s="263"/>
      <c r="I23" s="262" t="s">
        <v>65</v>
      </c>
      <c r="J23" s="263"/>
    </row>
    <row r="24" spans="1:10" s="89" customFormat="1" ht="15.75" x14ac:dyDescent="0.25">
      <c r="A24" s="255" t="s">
        <v>21</v>
      </c>
      <c r="B24" s="251"/>
      <c r="C24" s="259"/>
      <c r="D24" s="159"/>
      <c r="E24" s="259"/>
      <c r="F24" s="159"/>
      <c r="G24" s="259"/>
      <c r="H24" s="159"/>
      <c r="I24" s="259"/>
      <c r="J24" s="159"/>
    </row>
    <row r="25" spans="1:10" s="89" customFormat="1" ht="15.75" x14ac:dyDescent="0.25">
      <c r="A25" s="229" t="s">
        <v>33</v>
      </c>
      <c r="B25" s="220" t="s">
        <v>53</v>
      </c>
      <c r="C25" s="260" t="s">
        <v>65</v>
      </c>
      <c r="D25" s="184"/>
      <c r="E25" s="260" t="s">
        <v>65</v>
      </c>
      <c r="F25" s="184"/>
      <c r="G25" s="260" t="s">
        <v>65</v>
      </c>
      <c r="H25" s="184"/>
      <c r="I25" s="260" t="s">
        <v>65</v>
      </c>
      <c r="J25" s="184"/>
    </row>
    <row r="26" spans="1:10" s="89" customFormat="1" ht="16.5" thickBot="1" x14ac:dyDescent="0.3">
      <c r="A26" s="255" t="s">
        <v>34</v>
      </c>
      <c r="B26" s="252" t="s">
        <v>54</v>
      </c>
      <c r="C26" s="259" t="s">
        <v>65</v>
      </c>
      <c r="D26" s="159"/>
      <c r="E26" s="259" t="s">
        <v>65</v>
      </c>
      <c r="F26" s="159"/>
      <c r="G26" s="259" t="s">
        <v>65</v>
      </c>
      <c r="H26" s="159"/>
      <c r="I26" s="259" t="s">
        <v>65</v>
      </c>
      <c r="J26" s="159"/>
    </row>
    <row r="27" spans="1:10" s="89" customFormat="1" ht="27" customHeight="1" thickBot="1" x14ac:dyDescent="0.3">
      <c r="A27" s="218" t="s">
        <v>69</v>
      </c>
      <c r="B27" s="164" t="s">
        <v>55</v>
      </c>
      <c r="C27" s="249">
        <v>716</v>
      </c>
      <c r="D27" s="244">
        <v>516</v>
      </c>
      <c r="E27" s="249"/>
      <c r="F27" s="244"/>
      <c r="G27" s="249">
        <v>48</v>
      </c>
      <c r="H27" s="244">
        <v>24</v>
      </c>
      <c r="I27" s="258">
        <f>'РАСХОДЫ 2'!C27+'РАСХОДЫ 2'!E27</f>
        <v>19055</v>
      </c>
      <c r="J27" s="258">
        <f>'РАСХОДЫ 2'!D27+'РАСХОДЫ 2'!F27</f>
        <v>12901</v>
      </c>
    </row>
    <row r="28" spans="1:10" s="89" customFormat="1" ht="15.75" x14ac:dyDescent="0.25">
      <c r="A28" s="219" t="s">
        <v>30</v>
      </c>
      <c r="B28" s="253"/>
      <c r="C28" s="210"/>
      <c r="D28" s="148"/>
      <c r="E28" s="210"/>
      <c r="F28" s="148"/>
      <c r="G28" s="210"/>
      <c r="H28" s="148"/>
      <c r="I28" s="261"/>
      <c r="J28" s="159"/>
    </row>
    <row r="29" spans="1:10" s="89" customFormat="1" ht="15.75" x14ac:dyDescent="0.25">
      <c r="A29" s="229" t="s">
        <v>35</v>
      </c>
      <c r="B29" s="220" t="s">
        <v>56</v>
      </c>
      <c r="C29" s="260" t="s">
        <v>65</v>
      </c>
      <c r="D29" s="184"/>
      <c r="E29" s="260" t="s">
        <v>65</v>
      </c>
      <c r="F29" s="184"/>
      <c r="G29" s="260" t="s">
        <v>65</v>
      </c>
      <c r="H29" s="184"/>
      <c r="I29" s="260" t="s">
        <v>65</v>
      </c>
      <c r="J29" s="184"/>
    </row>
    <row r="30" spans="1:10" s="89" customFormat="1" ht="15.75" x14ac:dyDescent="0.25">
      <c r="A30" s="255" t="s">
        <v>21</v>
      </c>
      <c r="B30" s="251"/>
      <c r="C30" s="259"/>
      <c r="D30" s="159"/>
      <c r="E30" s="259"/>
      <c r="F30" s="159"/>
      <c r="G30" s="259"/>
      <c r="H30" s="159"/>
      <c r="I30" s="259"/>
      <c r="J30" s="159"/>
    </row>
    <row r="31" spans="1:10" s="89" customFormat="1" ht="15.75" x14ac:dyDescent="0.25">
      <c r="A31" s="229" t="s">
        <v>33</v>
      </c>
      <c r="B31" s="220" t="s">
        <v>57</v>
      </c>
      <c r="C31" s="260" t="s">
        <v>65</v>
      </c>
      <c r="D31" s="184"/>
      <c r="E31" s="260" t="s">
        <v>65</v>
      </c>
      <c r="F31" s="184"/>
      <c r="G31" s="260" t="s">
        <v>65</v>
      </c>
      <c r="H31" s="184"/>
      <c r="I31" s="260" t="s">
        <v>65</v>
      </c>
      <c r="J31" s="184"/>
    </row>
    <row r="32" spans="1:10" s="89" customFormat="1" ht="16.5" customHeight="1" x14ac:dyDescent="0.25">
      <c r="A32" s="254" t="s">
        <v>34</v>
      </c>
      <c r="B32" s="250" t="s">
        <v>58</v>
      </c>
      <c r="C32" s="262" t="s">
        <v>65</v>
      </c>
      <c r="D32" s="263"/>
      <c r="E32" s="262" t="s">
        <v>65</v>
      </c>
      <c r="F32" s="263"/>
      <c r="G32" s="262" t="s">
        <v>65</v>
      </c>
      <c r="H32" s="263"/>
      <c r="I32" s="262" t="s">
        <v>65</v>
      </c>
      <c r="J32" s="263"/>
    </row>
    <row r="33" spans="1:10" s="89" customFormat="1" ht="15.75" customHeight="1" x14ac:dyDescent="0.25">
      <c r="A33" s="254" t="s">
        <v>36</v>
      </c>
      <c r="B33" s="250" t="s">
        <v>59</v>
      </c>
      <c r="C33" s="262" t="s">
        <v>65</v>
      </c>
      <c r="D33" s="263"/>
      <c r="E33" s="262" t="s">
        <v>65</v>
      </c>
      <c r="F33" s="263"/>
      <c r="G33" s="262" t="s">
        <v>65</v>
      </c>
      <c r="H33" s="263"/>
      <c r="I33" s="262" t="s">
        <v>65</v>
      </c>
      <c r="J33" s="263"/>
    </row>
    <row r="34" spans="1:10" s="89" customFormat="1" ht="16.5" thickBot="1" x14ac:dyDescent="0.3">
      <c r="A34" s="255" t="s">
        <v>37</v>
      </c>
      <c r="B34" s="252" t="s">
        <v>60</v>
      </c>
      <c r="C34" s="259" t="s">
        <v>65</v>
      </c>
      <c r="D34" s="159"/>
      <c r="E34" s="259" t="s">
        <v>65</v>
      </c>
      <c r="F34" s="159"/>
      <c r="G34" s="259" t="s">
        <v>65</v>
      </c>
      <c r="H34" s="159"/>
      <c r="I34" s="259" t="s">
        <v>65</v>
      </c>
      <c r="J34" s="159"/>
    </row>
    <row r="35" spans="1:10" s="89" customFormat="1" ht="36" customHeight="1" thickBot="1" x14ac:dyDescent="0.3">
      <c r="A35" s="218" t="s">
        <v>68</v>
      </c>
      <c r="B35" s="119" t="s">
        <v>61</v>
      </c>
      <c r="C35" s="248">
        <f t="shared" ref="C35:H35" si="0">C19+C20+C27</f>
        <v>1434</v>
      </c>
      <c r="D35" s="242">
        <f>D19+D20+D27</f>
        <v>1036</v>
      </c>
      <c r="E35" s="248">
        <f t="shared" si="0"/>
        <v>0</v>
      </c>
      <c r="F35" s="242">
        <f t="shared" si="0"/>
        <v>0</v>
      </c>
      <c r="G35" s="248">
        <f t="shared" si="0"/>
        <v>48</v>
      </c>
      <c r="H35" s="242">
        <f t="shared" si="0"/>
        <v>24</v>
      </c>
      <c r="I35" s="258">
        <f>'РАСХОДЫ 2'!C35+'РАСХОДЫ 2'!E35</f>
        <v>46001</v>
      </c>
      <c r="J35" s="258">
        <f>'РАСХОДЫ 2'!D35+'РАСХОДЫ 2'!F35</f>
        <v>32582</v>
      </c>
    </row>
    <row r="37" spans="1:10" x14ac:dyDescent="0.25">
      <c r="A37" s="62" t="s">
        <v>67</v>
      </c>
    </row>
  </sheetData>
  <sheetProtection sheet="1" objects="1" scenarios="1"/>
  <mergeCells count="8">
    <mergeCell ref="A2:J2"/>
    <mergeCell ref="A3:A5"/>
    <mergeCell ref="B3:B5"/>
    <mergeCell ref="C3:J3"/>
    <mergeCell ref="C4:D4"/>
    <mergeCell ref="E4:F4"/>
    <mergeCell ref="G4:H4"/>
    <mergeCell ref="I4:J4"/>
  </mergeCells>
  <pageMargins left="0.31496062992125984" right="0.11811023622047245" top="0.55118110236220474" bottom="0.15748031496062992" header="0.31496062992125984" footer="0.31496062992125984"/>
  <pageSetup paperSize="9" scale="72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I21"/>
  <sheetViews>
    <sheetView view="pageBreakPreview" zoomScaleNormal="100" zoomScaleSheetLayoutView="100" workbookViewId="0">
      <selection activeCell="F17" sqref="F17"/>
    </sheetView>
  </sheetViews>
  <sheetFormatPr defaultRowHeight="15" x14ac:dyDescent="0.25"/>
  <cols>
    <col min="1" max="1" width="53" customWidth="1"/>
    <col min="2" max="2" width="6.7109375" customWidth="1"/>
    <col min="3" max="3" width="12.85546875" customWidth="1"/>
    <col min="4" max="4" width="10.5703125" customWidth="1"/>
    <col min="5" max="5" width="9.5703125" customWidth="1"/>
    <col min="6" max="6" width="11.140625" customWidth="1"/>
    <col min="9" max="9" width="11" customWidth="1"/>
    <col min="10" max="10" width="10.140625" customWidth="1"/>
    <col min="12" max="12" width="12.140625" customWidth="1"/>
    <col min="13" max="13" width="12.28515625" customWidth="1"/>
    <col min="14" max="14" width="7.5703125" customWidth="1"/>
  </cols>
  <sheetData>
    <row r="1" spans="1:191" x14ac:dyDescent="0.25">
      <c r="M1" s="307" t="s">
        <v>168</v>
      </c>
      <c r="N1" s="307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  <c r="AO1" s="15"/>
      <c r="AP1" s="15"/>
      <c r="AQ1" s="15"/>
      <c r="AR1" s="15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  <c r="BF1" s="15"/>
      <c r="BG1" s="15"/>
      <c r="BH1" s="15"/>
      <c r="BI1" s="15"/>
      <c r="BJ1" s="15"/>
      <c r="BK1" s="15"/>
      <c r="BL1" s="15"/>
      <c r="BM1" s="15"/>
      <c r="BN1" s="15"/>
      <c r="BO1" s="15"/>
      <c r="BP1" s="15"/>
      <c r="BQ1" s="15"/>
      <c r="BR1" s="15"/>
      <c r="BS1" s="15"/>
      <c r="BT1" s="15"/>
      <c r="BU1" s="15"/>
      <c r="BV1" s="15"/>
      <c r="BW1" s="15"/>
      <c r="BX1" s="15"/>
      <c r="BY1" s="15"/>
      <c r="BZ1" s="15"/>
      <c r="CA1" s="15"/>
      <c r="CB1" s="15"/>
      <c r="CC1" s="15"/>
      <c r="CD1" s="15"/>
      <c r="CE1" s="15"/>
      <c r="CF1" s="15"/>
      <c r="CG1" s="15"/>
      <c r="CH1" s="15"/>
      <c r="CI1" s="15"/>
      <c r="CJ1" s="15"/>
      <c r="CK1" s="15"/>
      <c r="CL1" s="15"/>
      <c r="CM1" s="15"/>
      <c r="CN1" s="15"/>
      <c r="CO1" s="15"/>
      <c r="CP1" s="15"/>
      <c r="CQ1" s="15"/>
      <c r="CR1" s="15"/>
      <c r="CS1" s="15"/>
      <c r="CT1" s="15"/>
      <c r="CU1" s="15"/>
      <c r="CV1" s="15"/>
      <c r="CW1" s="15"/>
      <c r="CX1" s="15"/>
      <c r="CY1" s="15"/>
      <c r="CZ1" s="15"/>
      <c r="DA1" s="15"/>
      <c r="DB1" s="15"/>
      <c r="DC1" s="15"/>
      <c r="DD1" s="15"/>
      <c r="DE1" s="15"/>
      <c r="DF1" s="15"/>
      <c r="DG1" s="15"/>
      <c r="DH1" s="15"/>
      <c r="DI1" s="15"/>
      <c r="DJ1" s="15"/>
      <c r="DK1" s="15"/>
      <c r="DL1" s="15"/>
      <c r="DM1" s="15"/>
      <c r="DN1" s="15"/>
      <c r="DO1" s="15"/>
      <c r="DP1" s="15"/>
      <c r="DQ1" s="15"/>
      <c r="DR1" s="15"/>
      <c r="DS1" s="15"/>
      <c r="DT1" s="15"/>
      <c r="DU1" s="15"/>
      <c r="DV1" s="15"/>
      <c r="DW1" s="15"/>
      <c r="DX1" s="15"/>
      <c r="DY1" s="15"/>
      <c r="DZ1" s="15"/>
      <c r="EA1" s="15"/>
      <c r="EB1" s="15"/>
      <c r="EC1" s="15"/>
      <c r="ED1" s="15"/>
      <c r="EE1" s="15"/>
      <c r="EF1" s="15"/>
      <c r="EG1" s="15"/>
      <c r="EH1" s="15"/>
      <c r="EI1" s="15"/>
      <c r="EJ1" s="15"/>
      <c r="EK1" s="15"/>
      <c r="EL1" s="15"/>
      <c r="EM1" s="15"/>
      <c r="EN1" s="15"/>
      <c r="EO1" s="15"/>
      <c r="EP1" s="15"/>
      <c r="EQ1" s="15"/>
      <c r="ER1" s="15"/>
    </row>
    <row r="2" spans="1:191" x14ac:dyDescent="0.25"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  <c r="CH2" s="15"/>
      <c r="CI2" s="15"/>
      <c r="CJ2" s="15"/>
      <c r="CK2" s="15"/>
      <c r="CL2" s="15"/>
      <c r="CM2" s="15"/>
      <c r="CN2" s="15"/>
      <c r="CO2" s="15"/>
      <c r="CP2" s="15"/>
      <c r="CQ2" s="15"/>
      <c r="CR2" s="15"/>
      <c r="CS2" s="15"/>
      <c r="CT2" s="15"/>
      <c r="CU2" s="15"/>
      <c r="CV2" s="15"/>
      <c r="CW2" s="15"/>
      <c r="CX2" s="15"/>
      <c r="CY2" s="15"/>
      <c r="CZ2" s="15"/>
      <c r="DA2" s="15"/>
      <c r="DB2" s="15"/>
      <c r="DC2" s="15"/>
      <c r="DD2" s="15"/>
      <c r="DE2" s="15"/>
      <c r="DF2" s="15"/>
      <c r="DG2" s="15"/>
      <c r="DH2" s="15"/>
      <c r="DI2" s="15"/>
      <c r="DJ2" s="15"/>
      <c r="DK2" s="15"/>
      <c r="DL2" s="15"/>
      <c r="DM2" s="15"/>
      <c r="DN2" s="15"/>
      <c r="DO2" s="15"/>
      <c r="DP2" s="15"/>
      <c r="DQ2" s="15"/>
      <c r="DR2" s="15"/>
      <c r="DS2" s="15"/>
      <c r="DT2" s="15"/>
      <c r="DU2" s="15"/>
      <c r="DV2" s="15"/>
      <c r="DW2" s="15"/>
      <c r="DX2" s="15"/>
      <c r="DY2" s="15"/>
      <c r="DZ2" s="15"/>
      <c r="EA2" s="15"/>
      <c r="EB2" s="15"/>
      <c r="EC2" s="15"/>
      <c r="ED2" s="15"/>
      <c r="EE2" s="15"/>
      <c r="EF2" s="15"/>
      <c r="EG2" s="15"/>
      <c r="EH2" s="15"/>
      <c r="EI2" s="15"/>
      <c r="EJ2" s="15"/>
      <c r="EK2" s="15"/>
      <c r="EL2" s="15"/>
      <c r="EM2" s="15"/>
      <c r="EN2" s="15"/>
      <c r="EO2" s="15"/>
      <c r="EP2" s="15"/>
      <c r="EQ2" s="15"/>
      <c r="ER2" s="15"/>
    </row>
    <row r="3" spans="1:191" ht="15.75" thickBot="1" x14ac:dyDescent="0.3">
      <c r="A3" s="299" t="s">
        <v>73</v>
      </c>
      <c r="B3" s="299"/>
      <c r="C3" s="299"/>
      <c r="D3" s="299"/>
      <c r="E3" s="299"/>
      <c r="F3" s="299"/>
      <c r="G3" s="299"/>
      <c r="H3" s="299"/>
      <c r="I3" s="299"/>
      <c r="J3" s="299"/>
      <c r="K3" s="299"/>
      <c r="L3" s="299"/>
      <c r="M3" s="299"/>
      <c r="N3" s="299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4"/>
      <c r="CO3" s="14"/>
      <c r="CP3" s="14"/>
      <c r="CQ3" s="14"/>
      <c r="CR3" s="14"/>
      <c r="CS3" s="14"/>
      <c r="CT3" s="14"/>
      <c r="CU3" s="14"/>
      <c r="CV3" s="14"/>
      <c r="CW3" s="14"/>
      <c r="CX3" s="14"/>
      <c r="CY3" s="14"/>
      <c r="CZ3" s="14"/>
      <c r="DA3" s="14"/>
      <c r="DB3" s="14"/>
      <c r="DC3" s="14"/>
      <c r="DD3" s="14"/>
      <c r="DE3" s="14"/>
      <c r="DF3" s="14"/>
      <c r="DG3" s="14"/>
      <c r="DH3" s="14"/>
      <c r="DI3" s="14"/>
      <c r="DJ3" s="14"/>
      <c r="DK3" s="14"/>
      <c r="DL3" s="14"/>
      <c r="DM3" s="14"/>
      <c r="DN3" s="14"/>
      <c r="DO3" s="14"/>
      <c r="DP3" s="14"/>
      <c r="DQ3" s="14"/>
      <c r="DR3" s="14"/>
      <c r="DS3" s="14"/>
      <c r="DT3" s="14"/>
      <c r="DU3" s="14"/>
      <c r="DV3" s="14"/>
      <c r="DW3" s="14"/>
      <c r="DX3" s="14"/>
      <c r="DY3" s="14"/>
      <c r="DZ3" s="14"/>
      <c r="EA3" s="14"/>
      <c r="EB3" s="14"/>
      <c r="EC3" s="14"/>
      <c r="ED3" s="14"/>
      <c r="EE3" s="14"/>
      <c r="EF3" s="14"/>
      <c r="EG3" s="14"/>
      <c r="EH3" s="14"/>
      <c r="EI3" s="14"/>
      <c r="EJ3" s="14"/>
      <c r="EK3" s="14"/>
      <c r="EL3" s="14"/>
      <c r="EM3" s="14"/>
      <c r="EN3" s="14"/>
      <c r="EO3" s="14"/>
      <c r="EP3" s="14"/>
      <c r="EQ3" s="14"/>
      <c r="ER3" s="14"/>
      <c r="ES3" s="44"/>
      <c r="ET3" s="44"/>
      <c r="EU3" s="44"/>
      <c r="EV3" s="44"/>
      <c r="EW3" s="44"/>
      <c r="EX3" s="44"/>
      <c r="EY3" s="44"/>
      <c r="EZ3" s="44"/>
      <c r="FA3" s="44"/>
      <c r="FB3" s="44"/>
      <c r="FC3" s="44"/>
      <c r="FD3" s="44"/>
      <c r="FE3" s="44"/>
      <c r="FF3" s="44"/>
      <c r="FG3" s="44"/>
      <c r="FH3" s="44"/>
      <c r="FI3" s="44"/>
      <c r="FJ3" s="44"/>
      <c r="FK3" s="44"/>
      <c r="FL3" s="44"/>
      <c r="FM3" s="44"/>
      <c r="FN3" s="44"/>
      <c r="FO3" s="44"/>
      <c r="FP3" s="44"/>
      <c r="FQ3" s="44"/>
      <c r="FR3" s="44"/>
      <c r="FS3" s="44"/>
      <c r="FT3" s="44"/>
      <c r="FU3" s="44"/>
      <c r="FV3" s="44"/>
      <c r="FW3" s="44"/>
      <c r="FX3" s="44"/>
      <c r="FY3" s="44"/>
      <c r="FZ3" s="44"/>
      <c r="GA3" s="44"/>
      <c r="GB3" s="44"/>
      <c r="GC3" s="44"/>
      <c r="GD3" s="44"/>
      <c r="GE3" s="44"/>
      <c r="GF3" s="44"/>
      <c r="GG3" s="44"/>
      <c r="GH3" s="44"/>
      <c r="GI3" s="44"/>
    </row>
    <row r="4" spans="1:191" ht="21" customHeight="1" thickBot="1" x14ac:dyDescent="0.3">
      <c r="A4" s="302" t="s">
        <v>19</v>
      </c>
      <c r="B4" s="308" t="s">
        <v>38</v>
      </c>
      <c r="C4" s="309" t="s">
        <v>100</v>
      </c>
      <c r="D4" s="309"/>
      <c r="E4" s="309"/>
      <c r="F4" s="309"/>
      <c r="G4" s="309"/>
      <c r="H4" s="309"/>
      <c r="I4" s="309"/>
      <c r="J4" s="309"/>
      <c r="K4" s="309"/>
      <c r="L4" s="309"/>
      <c r="M4" s="309"/>
      <c r="N4" s="309"/>
      <c r="O4" s="50"/>
      <c r="P4" s="50"/>
      <c r="Q4" s="50"/>
      <c r="R4" s="50"/>
      <c r="S4" s="50"/>
      <c r="T4" s="50"/>
      <c r="U4" s="50"/>
      <c r="V4" s="50"/>
      <c r="W4" s="50"/>
      <c r="X4" s="50"/>
      <c r="Y4" s="50"/>
      <c r="Z4" s="50"/>
      <c r="AA4" s="50"/>
      <c r="AB4" s="50"/>
      <c r="AC4" s="50"/>
      <c r="AD4" s="50"/>
      <c r="AE4" s="50"/>
      <c r="AF4" s="50"/>
      <c r="AG4" s="50"/>
      <c r="AH4" s="50"/>
      <c r="AI4" s="50"/>
      <c r="AJ4" s="50"/>
      <c r="AK4" s="50"/>
      <c r="AL4" s="50"/>
      <c r="AM4" s="50"/>
      <c r="AN4" s="50"/>
      <c r="AO4" s="50"/>
      <c r="AP4" s="50"/>
      <c r="AQ4" s="50"/>
      <c r="AR4" s="50"/>
      <c r="AS4" s="50"/>
      <c r="AT4" s="50"/>
      <c r="AU4" s="50"/>
      <c r="AV4" s="50"/>
      <c r="AW4" s="50"/>
      <c r="AX4" s="50"/>
      <c r="AY4" s="50"/>
      <c r="AZ4" s="50"/>
      <c r="BA4" s="50"/>
      <c r="BB4" s="50"/>
      <c r="BC4" s="50"/>
      <c r="BD4" s="50"/>
      <c r="BE4" s="50"/>
      <c r="BF4" s="50"/>
      <c r="BG4" s="50"/>
      <c r="BH4" s="50"/>
      <c r="BI4" s="50"/>
      <c r="BJ4" s="50"/>
      <c r="BK4" s="50"/>
      <c r="BL4" s="50"/>
      <c r="BM4" s="50"/>
      <c r="BN4" s="50"/>
      <c r="BO4" s="50"/>
      <c r="BP4" s="50"/>
      <c r="BQ4" s="50"/>
      <c r="BR4" s="50"/>
      <c r="BS4" s="50"/>
      <c r="BT4" s="50"/>
      <c r="BU4" s="50"/>
      <c r="BV4" s="50"/>
      <c r="BW4" s="50"/>
      <c r="BX4" s="50"/>
      <c r="BY4" s="50"/>
      <c r="BZ4" s="50"/>
      <c r="CA4" s="50"/>
      <c r="CB4" s="50"/>
      <c r="CC4" s="50"/>
      <c r="CD4" s="50"/>
      <c r="CE4" s="50"/>
      <c r="CF4" s="50"/>
      <c r="CG4" s="50"/>
      <c r="CH4" s="50"/>
      <c r="CI4" s="50"/>
      <c r="CJ4" s="50"/>
      <c r="CK4" s="50"/>
      <c r="CL4" s="50"/>
      <c r="CM4" s="50"/>
      <c r="CN4" s="50"/>
      <c r="CO4" s="50"/>
      <c r="CP4" s="50"/>
      <c r="CQ4" s="50"/>
      <c r="CR4" s="50"/>
      <c r="CS4" s="50"/>
      <c r="CT4" s="50"/>
      <c r="CU4" s="50"/>
      <c r="CV4" s="50"/>
      <c r="CW4" s="50"/>
      <c r="CX4" s="50"/>
      <c r="CY4" s="50"/>
      <c r="CZ4" s="50"/>
      <c r="DA4" s="50"/>
      <c r="DB4" s="50"/>
      <c r="DC4" s="50"/>
      <c r="DD4" s="50"/>
      <c r="DE4" s="50"/>
      <c r="DF4" s="50"/>
      <c r="DG4" s="50"/>
      <c r="DH4" s="50"/>
      <c r="DI4" s="50"/>
      <c r="DJ4" s="50"/>
      <c r="DK4" s="50"/>
      <c r="DL4" s="50"/>
      <c r="DM4" s="50"/>
      <c r="DN4" s="50"/>
      <c r="DO4" s="50"/>
      <c r="DP4" s="50"/>
      <c r="DQ4" s="50"/>
      <c r="DR4" s="50"/>
      <c r="DS4" s="50"/>
      <c r="DT4" s="50"/>
      <c r="DU4" s="50"/>
      <c r="DV4" s="50"/>
      <c r="DW4" s="50"/>
      <c r="DX4" s="50"/>
      <c r="DY4" s="50"/>
      <c r="DZ4" s="50"/>
      <c r="EA4" s="50"/>
      <c r="EB4" s="50"/>
      <c r="EC4" s="50"/>
      <c r="ED4" s="50"/>
      <c r="EE4" s="15"/>
      <c r="EF4" s="15"/>
      <c r="EG4" s="15"/>
      <c r="EH4" s="15"/>
      <c r="EI4" s="15"/>
      <c r="EJ4" s="15"/>
      <c r="EK4" s="15"/>
      <c r="EL4" s="15"/>
      <c r="EM4" s="15"/>
      <c r="EN4" s="15"/>
      <c r="EO4" s="15"/>
      <c r="EP4" s="15"/>
      <c r="EQ4" s="15"/>
      <c r="ER4" s="15"/>
    </row>
    <row r="5" spans="1:191" ht="81" customHeight="1" thickBot="1" x14ac:dyDescent="0.3">
      <c r="A5" s="302"/>
      <c r="B5" s="308"/>
      <c r="C5" s="302" t="s">
        <v>166</v>
      </c>
      <c r="D5" s="302"/>
      <c r="E5" s="302"/>
      <c r="F5" s="302" t="s">
        <v>169</v>
      </c>
      <c r="G5" s="302"/>
      <c r="H5" s="302"/>
      <c r="I5" s="302" t="s">
        <v>167</v>
      </c>
      <c r="J5" s="302"/>
      <c r="K5" s="302"/>
      <c r="L5" s="358" t="s">
        <v>170</v>
      </c>
      <c r="M5" s="358"/>
      <c r="N5" s="358"/>
      <c r="O5" s="16"/>
      <c r="P5" s="16"/>
      <c r="Q5" s="16"/>
      <c r="R5" s="16"/>
      <c r="S5" s="16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  <c r="AV5" s="15"/>
      <c r="AW5" s="15"/>
      <c r="AX5" s="15"/>
      <c r="AY5" s="15"/>
      <c r="AZ5" s="15"/>
      <c r="BA5" s="15"/>
      <c r="BB5" s="15"/>
      <c r="BC5" s="15"/>
      <c r="BD5" s="15"/>
      <c r="BE5" s="15"/>
      <c r="BF5" s="15"/>
      <c r="BG5" s="15"/>
      <c r="BH5" s="15"/>
      <c r="BI5" s="15"/>
      <c r="BJ5" s="15"/>
      <c r="BK5" s="15"/>
      <c r="BL5" s="15"/>
      <c r="BM5" s="15"/>
      <c r="BN5" s="15"/>
      <c r="BO5" s="15"/>
      <c r="BP5" s="15"/>
      <c r="BQ5" s="15"/>
      <c r="BR5" s="15"/>
      <c r="BS5" s="15"/>
      <c r="BT5" s="15"/>
      <c r="BU5" s="15"/>
      <c r="BV5" s="15"/>
      <c r="BW5" s="15"/>
      <c r="BX5" s="15"/>
      <c r="BY5" s="15"/>
      <c r="BZ5" s="15"/>
      <c r="CA5" s="15"/>
      <c r="CB5" s="15"/>
      <c r="CC5" s="15"/>
      <c r="CD5" s="15"/>
      <c r="CE5" s="15"/>
      <c r="CF5" s="15"/>
      <c r="CG5" s="15"/>
      <c r="CH5" s="15"/>
      <c r="CI5" s="15"/>
      <c r="CJ5" s="15"/>
      <c r="CK5" s="15"/>
      <c r="CL5" s="15"/>
      <c r="CM5" s="15"/>
      <c r="CN5" s="15"/>
      <c r="CO5" s="15"/>
      <c r="CP5" s="15"/>
      <c r="CQ5" s="15"/>
      <c r="CR5" s="15"/>
      <c r="CS5" s="15"/>
      <c r="CT5" s="15"/>
      <c r="CU5" s="15"/>
      <c r="CV5" s="15"/>
      <c r="CW5" s="15"/>
      <c r="CX5" s="15"/>
      <c r="CY5" s="15"/>
      <c r="CZ5" s="15"/>
      <c r="DA5" s="15"/>
      <c r="DB5" s="15"/>
      <c r="DC5" s="15"/>
      <c r="DD5" s="15"/>
      <c r="DE5" s="15"/>
      <c r="DF5" s="15"/>
      <c r="DG5" s="15"/>
      <c r="DH5" s="15"/>
      <c r="DI5" s="15"/>
      <c r="DJ5" s="15"/>
      <c r="DK5" s="15"/>
      <c r="DL5" s="15"/>
      <c r="DM5" s="15"/>
      <c r="DN5" s="15"/>
      <c r="DO5" s="15"/>
      <c r="DP5" s="15"/>
      <c r="DQ5" s="15"/>
      <c r="DR5" s="15"/>
      <c r="DS5" s="15"/>
      <c r="DT5" s="15"/>
      <c r="DU5" s="15"/>
      <c r="DV5" s="15"/>
      <c r="DW5" s="15"/>
      <c r="DX5" s="15"/>
      <c r="DY5" s="15"/>
      <c r="DZ5" s="15"/>
      <c r="EA5" s="15"/>
      <c r="EB5" s="15"/>
      <c r="EC5" s="15"/>
      <c r="ED5" s="15"/>
      <c r="EE5" s="15"/>
      <c r="EF5" s="15"/>
      <c r="EG5" s="15"/>
      <c r="EH5" s="15"/>
      <c r="EI5" s="15"/>
      <c r="EJ5" s="15"/>
      <c r="EK5" s="15"/>
      <c r="EL5" s="15"/>
      <c r="EM5" s="15"/>
      <c r="EN5" s="15"/>
      <c r="EO5" s="15"/>
      <c r="EP5" s="15"/>
      <c r="EQ5" s="15"/>
      <c r="ER5" s="15"/>
    </row>
    <row r="6" spans="1:191" ht="69.75" customHeight="1" thickBot="1" x14ac:dyDescent="0.3">
      <c r="A6" s="302"/>
      <c r="B6" s="308"/>
      <c r="C6" s="101" t="s">
        <v>97</v>
      </c>
      <c r="D6" s="101" t="s">
        <v>98</v>
      </c>
      <c r="E6" s="101" t="s">
        <v>99</v>
      </c>
      <c r="F6" s="101" t="s">
        <v>97</v>
      </c>
      <c r="G6" s="101" t="s">
        <v>98</v>
      </c>
      <c r="H6" s="101" t="s">
        <v>99</v>
      </c>
      <c r="I6" s="101" t="s">
        <v>97</v>
      </c>
      <c r="J6" s="101" t="s">
        <v>98</v>
      </c>
      <c r="K6" s="101" t="s">
        <v>99</v>
      </c>
      <c r="L6" s="101" t="s">
        <v>97</v>
      </c>
      <c r="M6" s="101" t="s">
        <v>98</v>
      </c>
      <c r="N6" s="101" t="s">
        <v>99</v>
      </c>
      <c r="O6" s="49"/>
      <c r="P6" s="49"/>
      <c r="Q6" s="49"/>
      <c r="R6" s="49"/>
      <c r="S6" s="49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15"/>
      <c r="BI6" s="15"/>
      <c r="BJ6" s="15"/>
      <c r="BK6" s="15"/>
      <c r="BL6" s="15"/>
      <c r="BM6" s="15"/>
      <c r="BN6" s="15"/>
      <c r="BO6" s="15"/>
      <c r="BP6" s="15"/>
      <c r="BQ6" s="15"/>
      <c r="BR6" s="15"/>
      <c r="BS6" s="15"/>
      <c r="BT6" s="15"/>
      <c r="BU6" s="15"/>
      <c r="BV6" s="15"/>
      <c r="BW6" s="15"/>
      <c r="BX6" s="15"/>
      <c r="BY6" s="15"/>
      <c r="BZ6" s="15"/>
      <c r="CA6" s="15"/>
      <c r="CB6" s="15"/>
      <c r="CC6" s="15"/>
      <c r="CD6" s="15"/>
      <c r="CE6" s="15"/>
      <c r="CF6" s="15"/>
      <c r="CG6" s="15"/>
      <c r="CH6" s="15"/>
      <c r="CI6" s="15"/>
      <c r="CJ6" s="15"/>
      <c r="CK6" s="15"/>
      <c r="CL6" s="15"/>
      <c r="CM6" s="15"/>
      <c r="CN6" s="15"/>
      <c r="CO6" s="15"/>
      <c r="CP6" s="15"/>
      <c r="CQ6" s="15"/>
      <c r="CR6" s="15"/>
      <c r="CS6" s="15"/>
      <c r="CT6" s="15"/>
      <c r="CU6" s="15"/>
      <c r="CV6" s="15"/>
      <c r="CW6" s="15"/>
      <c r="CX6" s="15"/>
      <c r="CY6" s="15"/>
      <c r="CZ6" s="15"/>
      <c r="DA6" s="15"/>
      <c r="DB6" s="15"/>
      <c r="DC6" s="15"/>
      <c r="DD6" s="15"/>
      <c r="DE6" s="15"/>
      <c r="DF6" s="15"/>
      <c r="DG6" s="15"/>
      <c r="DH6" s="15"/>
      <c r="DI6" s="15"/>
      <c r="DJ6" s="15"/>
      <c r="DK6" s="15"/>
      <c r="DL6" s="15"/>
      <c r="DM6" s="15"/>
      <c r="DN6" s="15"/>
      <c r="DO6" s="15"/>
      <c r="DP6" s="15"/>
      <c r="DQ6" s="15"/>
      <c r="DR6" s="15"/>
      <c r="DS6" s="15"/>
      <c r="DT6" s="15"/>
      <c r="DU6" s="15"/>
      <c r="DV6" s="15"/>
      <c r="DW6" s="15"/>
      <c r="DX6" s="15"/>
      <c r="DY6" s="15"/>
      <c r="DZ6" s="15"/>
      <c r="EA6" s="15"/>
      <c r="EB6" s="15"/>
      <c r="EC6" s="15"/>
      <c r="ED6" s="15"/>
      <c r="EE6" s="15"/>
      <c r="EF6" s="15"/>
      <c r="EG6" s="15"/>
      <c r="EH6" s="15"/>
      <c r="EI6" s="15"/>
      <c r="EJ6" s="15"/>
      <c r="EK6" s="15"/>
      <c r="EL6" s="15"/>
      <c r="EM6" s="15"/>
      <c r="EN6" s="15"/>
      <c r="EO6" s="15"/>
      <c r="EP6" s="15"/>
      <c r="EQ6" s="15"/>
      <c r="ER6" s="15"/>
    </row>
    <row r="7" spans="1:191" ht="14.25" customHeight="1" thickBot="1" x14ac:dyDescent="0.3">
      <c r="A7" s="161">
        <v>1</v>
      </c>
      <c r="B7" s="161">
        <v>2</v>
      </c>
      <c r="C7" s="161">
        <v>3</v>
      </c>
      <c r="D7" s="161">
        <v>4</v>
      </c>
      <c r="E7" s="161">
        <v>5</v>
      </c>
      <c r="F7" s="161">
        <v>6</v>
      </c>
      <c r="G7" s="161">
        <v>7</v>
      </c>
      <c r="H7" s="161">
        <v>8</v>
      </c>
      <c r="I7" s="161">
        <v>9</v>
      </c>
      <c r="J7" s="161">
        <v>10</v>
      </c>
      <c r="K7" s="161">
        <v>11</v>
      </c>
      <c r="L7" s="161">
        <v>12</v>
      </c>
      <c r="M7" s="161">
        <v>13</v>
      </c>
      <c r="N7" s="161">
        <v>14</v>
      </c>
      <c r="O7" s="51"/>
      <c r="P7" s="51"/>
      <c r="Q7" s="51"/>
      <c r="R7" s="51"/>
      <c r="S7" s="51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  <c r="AG7" s="15"/>
      <c r="AH7" s="15"/>
      <c r="AI7" s="15"/>
      <c r="AJ7" s="15"/>
      <c r="AK7" s="15"/>
      <c r="AL7" s="15"/>
      <c r="AM7" s="15"/>
      <c r="AN7" s="15"/>
      <c r="AO7" s="15"/>
      <c r="AP7" s="15"/>
      <c r="AQ7" s="15"/>
      <c r="AR7" s="15"/>
      <c r="AS7" s="15"/>
      <c r="AT7" s="15"/>
      <c r="AU7" s="15"/>
      <c r="AV7" s="15"/>
      <c r="AW7" s="15"/>
      <c r="AX7" s="15"/>
      <c r="AY7" s="15"/>
      <c r="AZ7" s="15"/>
      <c r="BA7" s="15"/>
      <c r="BB7" s="15"/>
      <c r="BC7" s="15"/>
      <c r="BD7" s="15"/>
      <c r="BE7" s="15"/>
      <c r="BF7" s="15"/>
      <c r="BG7" s="15"/>
      <c r="BH7" s="15"/>
      <c r="BI7" s="15"/>
      <c r="BJ7" s="15"/>
      <c r="BK7" s="15"/>
      <c r="BL7" s="15"/>
      <c r="BM7" s="15"/>
      <c r="BN7" s="15"/>
      <c r="BO7" s="15"/>
      <c r="BP7" s="15"/>
      <c r="BQ7" s="15"/>
      <c r="BR7" s="15"/>
      <c r="BS7" s="15"/>
      <c r="BT7" s="15"/>
      <c r="BU7" s="15"/>
      <c r="BV7" s="15"/>
      <c r="BW7" s="15"/>
      <c r="BX7" s="15"/>
      <c r="BY7" s="15"/>
      <c r="BZ7" s="15"/>
      <c r="CA7" s="15"/>
      <c r="CB7" s="15"/>
      <c r="CC7" s="15"/>
      <c r="CD7" s="15"/>
      <c r="CE7" s="15"/>
      <c r="CF7" s="15"/>
      <c r="CG7" s="15"/>
      <c r="CH7" s="15"/>
      <c r="CI7" s="15"/>
      <c r="CJ7" s="15"/>
      <c r="CK7" s="15"/>
      <c r="CL7" s="15"/>
      <c r="CM7" s="15"/>
      <c r="CN7" s="15"/>
      <c r="CO7" s="15"/>
      <c r="CP7" s="15"/>
      <c r="CQ7" s="15"/>
      <c r="CR7" s="15"/>
      <c r="CS7" s="15"/>
      <c r="CT7" s="15"/>
      <c r="CU7" s="15"/>
      <c r="CV7" s="15"/>
      <c r="CW7" s="15"/>
      <c r="CX7" s="15"/>
      <c r="CY7" s="15"/>
      <c r="CZ7" s="15"/>
      <c r="DA7" s="15"/>
      <c r="DB7" s="15"/>
      <c r="DC7" s="15"/>
      <c r="DD7" s="15"/>
      <c r="DE7" s="15"/>
      <c r="DF7" s="15"/>
      <c r="DG7" s="15"/>
      <c r="DH7" s="15"/>
      <c r="DI7" s="15"/>
      <c r="DJ7" s="15"/>
      <c r="DK7" s="15"/>
      <c r="DL7" s="15"/>
      <c r="DM7" s="15"/>
      <c r="DN7" s="15"/>
      <c r="DO7" s="15"/>
      <c r="DP7" s="15"/>
      <c r="DQ7" s="15"/>
      <c r="DR7" s="15"/>
      <c r="DS7" s="15"/>
      <c r="DT7" s="15"/>
      <c r="DU7" s="15"/>
      <c r="DV7" s="15"/>
      <c r="DW7" s="15"/>
      <c r="DX7" s="15"/>
      <c r="DY7" s="15"/>
      <c r="DZ7" s="15"/>
      <c r="EA7" s="15"/>
      <c r="EB7" s="15"/>
      <c r="EC7" s="15"/>
      <c r="ED7" s="15"/>
      <c r="EE7" s="15"/>
      <c r="EF7" s="15"/>
      <c r="EG7" s="15"/>
      <c r="EH7" s="15"/>
      <c r="EI7" s="15"/>
      <c r="EJ7" s="15"/>
      <c r="EK7" s="15"/>
      <c r="EL7" s="15"/>
      <c r="EM7" s="15"/>
      <c r="EN7" s="15"/>
      <c r="EO7" s="15"/>
      <c r="EP7" s="15"/>
      <c r="EQ7" s="15"/>
      <c r="ER7" s="15"/>
    </row>
    <row r="8" spans="1:191" ht="18" customHeight="1" thickBot="1" x14ac:dyDescent="0.3">
      <c r="A8" s="34" t="s">
        <v>74</v>
      </c>
      <c r="B8" s="35" t="s">
        <v>75</v>
      </c>
      <c r="C8" s="154"/>
      <c r="D8" s="154"/>
      <c r="E8" s="155"/>
      <c r="F8" s="154"/>
      <c r="G8" s="154"/>
      <c r="H8" s="155"/>
      <c r="I8" s="154"/>
      <c r="J8" s="154"/>
      <c r="K8" s="155"/>
      <c r="L8" s="156">
        <f>'Численность 2'!C8+'Численность 2'!F8</f>
        <v>0</v>
      </c>
      <c r="M8" s="156">
        <f>'Численность 2'!D8+'Численность 2'!G8</f>
        <v>0</v>
      </c>
      <c r="N8" s="157">
        <f>'Численность 2'!E8+'Численность 2'!H8</f>
        <v>0</v>
      </c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  <c r="AG8" s="15"/>
      <c r="AH8" s="15"/>
      <c r="AI8" s="15"/>
      <c r="AJ8" s="15"/>
      <c r="AK8" s="15"/>
      <c r="AL8" s="15"/>
      <c r="AM8" s="15"/>
      <c r="AN8" s="15"/>
      <c r="AO8" s="15"/>
      <c r="AP8" s="15"/>
      <c r="AQ8" s="15"/>
      <c r="AR8" s="15"/>
      <c r="AS8" s="15"/>
      <c r="AT8" s="15"/>
      <c r="AU8" s="15"/>
      <c r="AV8" s="15"/>
      <c r="AW8" s="15"/>
      <c r="AX8" s="15"/>
      <c r="AY8" s="15"/>
      <c r="AZ8" s="15"/>
      <c r="BA8" s="15"/>
      <c r="BB8" s="15"/>
      <c r="BC8" s="15"/>
      <c r="BD8" s="15"/>
      <c r="BE8" s="15"/>
      <c r="BF8" s="15"/>
      <c r="BG8" s="15"/>
      <c r="BH8" s="15"/>
      <c r="BI8" s="15"/>
      <c r="BJ8" s="15"/>
      <c r="BK8" s="15"/>
      <c r="BL8" s="15"/>
      <c r="BM8" s="15"/>
      <c r="BN8" s="15"/>
      <c r="BO8" s="15"/>
      <c r="BP8" s="15"/>
      <c r="BQ8" s="15"/>
      <c r="BR8" s="15"/>
      <c r="BS8" s="15"/>
      <c r="BT8" s="15"/>
      <c r="BU8" s="15"/>
      <c r="BV8" s="15"/>
      <c r="BW8" s="15"/>
      <c r="BX8" s="15"/>
      <c r="BY8" s="15"/>
      <c r="BZ8" s="15"/>
      <c r="CA8" s="15"/>
      <c r="CB8" s="15"/>
      <c r="CC8" s="15"/>
      <c r="CD8" s="15"/>
      <c r="CE8" s="15"/>
      <c r="CF8" s="15"/>
      <c r="CG8" s="15"/>
      <c r="CH8" s="15"/>
      <c r="CI8" s="15"/>
      <c r="CJ8" s="15"/>
      <c r="CK8" s="15"/>
      <c r="CL8" s="15"/>
      <c r="CM8" s="15"/>
      <c r="CN8" s="15"/>
      <c r="CO8" s="15"/>
      <c r="CP8" s="15"/>
      <c r="CQ8" s="15"/>
      <c r="CR8" s="15"/>
      <c r="CS8" s="15"/>
      <c r="CT8" s="15"/>
      <c r="CU8" s="15"/>
      <c r="CV8" s="15"/>
      <c r="CW8" s="15"/>
      <c r="CX8" s="15"/>
      <c r="CY8" s="15"/>
      <c r="CZ8" s="15"/>
      <c r="DA8" s="15"/>
      <c r="DB8" s="15"/>
      <c r="DC8" s="15"/>
      <c r="DD8" s="15"/>
      <c r="DE8" s="15"/>
      <c r="DF8" s="15"/>
      <c r="DG8" s="15"/>
      <c r="DH8" s="15"/>
      <c r="DI8" s="15"/>
      <c r="DJ8" s="15"/>
      <c r="DK8" s="15"/>
      <c r="DL8" s="15"/>
      <c r="DM8" s="15"/>
      <c r="DN8" s="15"/>
      <c r="DO8" s="15"/>
      <c r="DP8" s="15"/>
      <c r="DQ8" s="15"/>
      <c r="DR8" s="15"/>
      <c r="DS8" s="15"/>
      <c r="DT8" s="15"/>
      <c r="DU8" s="15"/>
      <c r="DV8" s="15"/>
      <c r="DW8" s="15"/>
      <c r="DX8" s="15"/>
      <c r="DY8" s="15"/>
      <c r="DZ8" s="15"/>
      <c r="EA8" s="15"/>
      <c r="EB8" s="15"/>
      <c r="EC8" s="15"/>
      <c r="ED8" s="15"/>
      <c r="EE8" s="15"/>
      <c r="EF8" s="15"/>
      <c r="EG8" s="15"/>
      <c r="EH8" s="15"/>
      <c r="EI8" s="15"/>
      <c r="EJ8" s="15"/>
      <c r="EK8" s="15"/>
      <c r="EL8" s="15"/>
      <c r="EM8" s="15"/>
      <c r="EN8" s="15"/>
      <c r="EO8" s="15"/>
      <c r="EP8" s="15"/>
      <c r="EQ8" s="15"/>
      <c r="ER8" s="15"/>
    </row>
    <row r="9" spans="1:191" ht="32.25" customHeight="1" thickBot="1" x14ac:dyDescent="0.3">
      <c r="A9" s="34" t="s">
        <v>76</v>
      </c>
      <c r="B9" s="35" t="s">
        <v>77</v>
      </c>
      <c r="C9" s="154">
        <v>1</v>
      </c>
      <c r="D9" s="154">
        <v>1</v>
      </c>
      <c r="E9" s="155">
        <v>1</v>
      </c>
      <c r="F9" s="154"/>
      <c r="G9" s="154"/>
      <c r="H9" s="155"/>
      <c r="I9" s="154"/>
      <c r="J9" s="154"/>
      <c r="K9" s="155"/>
      <c r="L9" s="144">
        <f>'Численность 2'!C9+'Численность 2'!F9</f>
        <v>65.75</v>
      </c>
      <c r="M9" s="144">
        <f>'Численность 2'!D9+'Численность 2'!G9</f>
        <v>65.75</v>
      </c>
      <c r="N9" s="145">
        <f>'Численность 2'!E9+'Численность 2'!H9</f>
        <v>64</v>
      </c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  <c r="AG9" s="15"/>
      <c r="AH9" s="15"/>
      <c r="AI9" s="15"/>
      <c r="AJ9" s="15"/>
      <c r="AK9" s="15"/>
      <c r="AL9" s="15"/>
      <c r="AM9" s="15"/>
      <c r="AN9" s="15"/>
      <c r="AO9" s="15"/>
      <c r="AP9" s="15"/>
      <c r="AQ9" s="15"/>
      <c r="AR9" s="15"/>
      <c r="AS9" s="15"/>
      <c r="AT9" s="15"/>
      <c r="AU9" s="15"/>
      <c r="AV9" s="15"/>
      <c r="AW9" s="15"/>
      <c r="AX9" s="15"/>
      <c r="AY9" s="15"/>
      <c r="AZ9" s="15"/>
      <c r="BA9" s="15"/>
      <c r="BB9" s="15"/>
      <c r="BC9" s="15"/>
      <c r="BD9" s="15"/>
      <c r="BE9" s="15"/>
      <c r="BF9" s="15"/>
      <c r="BG9" s="15"/>
      <c r="BH9" s="15"/>
      <c r="BI9" s="15"/>
      <c r="BJ9" s="15"/>
      <c r="BK9" s="15"/>
      <c r="BL9" s="15"/>
      <c r="BM9" s="15"/>
      <c r="BN9" s="15"/>
      <c r="BO9" s="15"/>
      <c r="BP9" s="15"/>
      <c r="BQ9" s="15"/>
      <c r="BR9" s="15"/>
      <c r="BS9" s="15"/>
      <c r="BT9" s="15"/>
      <c r="BU9" s="15"/>
      <c r="BV9" s="15"/>
      <c r="BW9" s="15"/>
      <c r="BX9" s="15"/>
      <c r="BY9" s="15"/>
      <c r="BZ9" s="15"/>
      <c r="CA9" s="15"/>
      <c r="CB9" s="15"/>
      <c r="CC9" s="15"/>
      <c r="CD9" s="15"/>
      <c r="CE9" s="15"/>
      <c r="CF9" s="15"/>
      <c r="CG9" s="15"/>
      <c r="CH9" s="15"/>
      <c r="CI9" s="15"/>
      <c r="CJ9" s="15"/>
      <c r="CK9" s="15"/>
      <c r="CL9" s="15"/>
      <c r="CM9" s="15"/>
      <c r="CN9" s="15"/>
      <c r="CO9" s="15"/>
      <c r="CP9" s="15"/>
      <c r="CQ9" s="15"/>
      <c r="CR9" s="15"/>
      <c r="CS9" s="15"/>
      <c r="CT9" s="15"/>
      <c r="CU9" s="15"/>
      <c r="CV9" s="15"/>
      <c r="CW9" s="15"/>
      <c r="CX9" s="15"/>
      <c r="CY9" s="15"/>
      <c r="CZ9" s="15"/>
      <c r="DA9" s="15"/>
      <c r="DB9" s="15"/>
      <c r="DC9" s="15"/>
      <c r="DD9" s="15"/>
      <c r="DE9" s="15"/>
      <c r="DF9" s="15"/>
      <c r="DG9" s="15"/>
      <c r="DH9" s="15"/>
      <c r="DI9" s="15"/>
      <c r="DJ9" s="15"/>
      <c r="DK9" s="15"/>
      <c r="DL9" s="15"/>
      <c r="DM9" s="15"/>
      <c r="DN9" s="15"/>
      <c r="DO9" s="15"/>
      <c r="DP9" s="15"/>
      <c r="DQ9" s="15"/>
      <c r="DR9" s="15"/>
      <c r="DS9" s="15"/>
      <c r="DT9" s="15"/>
      <c r="DU9" s="15"/>
      <c r="DV9" s="15"/>
      <c r="DW9" s="15"/>
      <c r="DX9" s="15"/>
      <c r="DY9" s="15"/>
      <c r="DZ9" s="15"/>
      <c r="EA9" s="15"/>
      <c r="EB9" s="15"/>
      <c r="EC9" s="15"/>
      <c r="ED9" s="15"/>
      <c r="EE9" s="15"/>
      <c r="EF9" s="15"/>
      <c r="EG9" s="15"/>
      <c r="EH9" s="15"/>
      <c r="EI9" s="15"/>
      <c r="EJ9" s="15"/>
      <c r="EK9" s="15"/>
      <c r="EL9" s="15"/>
      <c r="EM9" s="15"/>
      <c r="EN9" s="15"/>
      <c r="EO9" s="15"/>
      <c r="EP9" s="15"/>
      <c r="EQ9" s="15"/>
      <c r="ER9" s="15"/>
    </row>
    <row r="10" spans="1:191" ht="15.75" x14ac:dyDescent="0.25">
      <c r="A10" s="165" t="s">
        <v>78</v>
      </c>
      <c r="B10" s="166"/>
      <c r="C10" s="167"/>
      <c r="D10" s="168"/>
      <c r="E10" s="169"/>
      <c r="F10" s="167"/>
      <c r="G10" s="168"/>
      <c r="H10" s="169"/>
      <c r="I10" s="167"/>
      <c r="J10" s="168"/>
      <c r="K10" s="169"/>
      <c r="L10" s="167"/>
      <c r="M10" s="168"/>
      <c r="N10" s="169"/>
    </row>
    <row r="11" spans="1:191" ht="15.75" x14ac:dyDescent="0.25">
      <c r="A11" s="52" t="s">
        <v>80</v>
      </c>
      <c r="B11" s="30" t="s">
        <v>79</v>
      </c>
      <c r="C11" s="182"/>
      <c r="D11" s="183"/>
      <c r="E11" s="184"/>
      <c r="F11" s="182"/>
      <c r="G11" s="183"/>
      <c r="H11" s="184"/>
      <c r="I11" s="182"/>
      <c r="J11" s="183"/>
      <c r="K11" s="184"/>
      <c r="L11" s="182"/>
      <c r="M11" s="183"/>
      <c r="N11" s="184"/>
    </row>
    <row r="12" spans="1:191" ht="15.75" x14ac:dyDescent="0.25">
      <c r="A12" s="22" t="s">
        <v>81</v>
      </c>
      <c r="B12" s="32" t="s">
        <v>82</v>
      </c>
      <c r="C12" s="188"/>
      <c r="D12" s="189"/>
      <c r="E12" s="190"/>
      <c r="F12" s="188"/>
      <c r="G12" s="189"/>
      <c r="H12" s="190"/>
      <c r="I12" s="188"/>
      <c r="J12" s="189"/>
      <c r="K12" s="190"/>
      <c r="L12" s="188"/>
      <c r="M12" s="189"/>
      <c r="N12" s="190"/>
    </row>
    <row r="13" spans="1:191" ht="15.75" x14ac:dyDescent="0.25">
      <c r="A13" s="22" t="s">
        <v>83</v>
      </c>
      <c r="B13" s="32" t="s">
        <v>84</v>
      </c>
      <c r="C13" s="188"/>
      <c r="D13" s="189"/>
      <c r="E13" s="190"/>
      <c r="F13" s="188"/>
      <c r="G13" s="189"/>
      <c r="H13" s="190"/>
      <c r="I13" s="188"/>
      <c r="J13" s="189"/>
      <c r="K13" s="190"/>
      <c r="L13" s="188"/>
      <c r="M13" s="189"/>
      <c r="N13" s="190"/>
    </row>
    <row r="14" spans="1:191" ht="15.75" x14ac:dyDescent="0.25">
      <c r="A14" s="22" t="s">
        <v>85</v>
      </c>
      <c r="B14" s="32" t="s">
        <v>86</v>
      </c>
      <c r="C14" s="188"/>
      <c r="D14" s="189"/>
      <c r="E14" s="190"/>
      <c r="F14" s="188"/>
      <c r="G14" s="189"/>
      <c r="H14" s="190"/>
      <c r="I14" s="188"/>
      <c r="J14" s="189"/>
      <c r="K14" s="190"/>
      <c r="L14" s="188"/>
      <c r="M14" s="189"/>
      <c r="N14" s="190"/>
    </row>
    <row r="15" spans="1:191" ht="16.5" thickBot="1" x14ac:dyDescent="0.3">
      <c r="A15" s="170" t="s">
        <v>87</v>
      </c>
      <c r="B15" s="33" t="s">
        <v>88</v>
      </c>
      <c r="C15" s="194"/>
      <c r="D15" s="195"/>
      <c r="E15" s="196"/>
      <c r="F15" s="194"/>
      <c r="G15" s="195"/>
      <c r="H15" s="196"/>
      <c r="I15" s="194"/>
      <c r="J15" s="195"/>
      <c r="K15" s="196"/>
      <c r="L15" s="194"/>
      <c r="M15" s="195"/>
      <c r="N15" s="196"/>
    </row>
    <row r="16" spans="1:191" ht="23.25" customHeight="1" thickBot="1" x14ac:dyDescent="0.3">
      <c r="A16" s="34" t="s">
        <v>89</v>
      </c>
      <c r="B16" s="35" t="s">
        <v>90</v>
      </c>
      <c r="C16" s="154">
        <v>0.5</v>
      </c>
      <c r="D16" s="154">
        <v>0.5</v>
      </c>
      <c r="E16" s="155">
        <v>1</v>
      </c>
      <c r="F16" s="154"/>
      <c r="G16" s="154"/>
      <c r="H16" s="155"/>
      <c r="I16" s="154"/>
      <c r="J16" s="154"/>
      <c r="K16" s="155"/>
      <c r="L16" s="156">
        <f>'Численность 2'!C16+'Численность 2'!F16</f>
        <v>37.950000000000003</v>
      </c>
      <c r="M16" s="156">
        <f>'Численность 2'!D16+'Численность 2'!G16</f>
        <v>35.950000000000003</v>
      </c>
      <c r="N16" s="157">
        <f>'Численность 2'!E16+'Численность 2'!H16</f>
        <v>35</v>
      </c>
    </row>
    <row r="17" spans="1:14" ht="27" customHeight="1" thickBot="1" x14ac:dyDescent="0.3">
      <c r="A17" s="34" t="s">
        <v>91</v>
      </c>
      <c r="B17" s="35" t="s">
        <v>92</v>
      </c>
      <c r="C17" s="154">
        <v>2</v>
      </c>
      <c r="D17" s="154">
        <v>2</v>
      </c>
      <c r="E17" s="155">
        <v>1</v>
      </c>
      <c r="F17" s="154"/>
      <c r="G17" s="154"/>
      <c r="H17" s="155"/>
      <c r="I17" s="154"/>
      <c r="J17" s="154"/>
      <c r="K17" s="155"/>
      <c r="L17" s="156">
        <f>'Численность 2'!C17+'Численность 2'!F17</f>
        <v>30.72</v>
      </c>
      <c r="M17" s="156">
        <f>'Численность 2'!D17+'Численность 2'!G17</f>
        <v>30.72</v>
      </c>
      <c r="N17" s="157">
        <f>'Численность 2'!E17+'Численность 2'!H17</f>
        <v>33</v>
      </c>
    </row>
    <row r="18" spans="1:14" ht="34.5" customHeight="1" thickBot="1" x14ac:dyDescent="0.3">
      <c r="A18" s="118" t="s">
        <v>93</v>
      </c>
      <c r="B18" s="119" t="s">
        <v>94</v>
      </c>
      <c r="C18" s="149">
        <f>C8+C9+C16+C17</f>
        <v>3.5</v>
      </c>
      <c r="D18" s="149">
        <f t="shared" ref="D18:K18" si="0">D8+D9+D16+D17</f>
        <v>3.5</v>
      </c>
      <c r="E18" s="163">
        <f t="shared" si="0"/>
        <v>3</v>
      </c>
      <c r="F18" s="149">
        <f>F8+F9+F16+F17</f>
        <v>0</v>
      </c>
      <c r="G18" s="149">
        <f t="shared" si="0"/>
        <v>0</v>
      </c>
      <c r="H18" s="163">
        <f t="shared" si="0"/>
        <v>0</v>
      </c>
      <c r="I18" s="149">
        <f>I8+I9+I16+I17</f>
        <v>0</v>
      </c>
      <c r="J18" s="149">
        <f t="shared" si="0"/>
        <v>0</v>
      </c>
      <c r="K18" s="163">
        <f t="shared" si="0"/>
        <v>0</v>
      </c>
      <c r="L18" s="160">
        <f>'Численность 2'!C18+'Численность 2'!F18</f>
        <v>134.42000000000002</v>
      </c>
      <c r="M18" s="160">
        <f>'Численность 2'!D18+'Численность 2'!G18</f>
        <v>132.42000000000002</v>
      </c>
      <c r="N18" s="171">
        <f>'Численность 2'!E18+'Численность 2'!H18</f>
        <v>132</v>
      </c>
    </row>
    <row r="19" spans="1:14" x14ac:dyDescent="0.25">
      <c r="A19" s="60"/>
      <c r="B19" s="60"/>
      <c r="C19" s="60"/>
      <c r="D19" s="60"/>
      <c r="E19" s="60"/>
      <c r="F19" s="60"/>
      <c r="G19" s="60"/>
      <c r="H19" s="60"/>
      <c r="I19" s="60"/>
      <c r="J19" s="60"/>
      <c r="K19" s="60"/>
      <c r="L19" s="60"/>
      <c r="M19" s="60"/>
      <c r="N19" s="60"/>
    </row>
    <row r="20" spans="1:14" x14ac:dyDescent="0.25">
      <c r="A20" s="62" t="s">
        <v>95</v>
      </c>
      <c r="B20" s="61"/>
      <c r="C20" s="61"/>
      <c r="D20" s="61"/>
      <c r="E20" s="61"/>
      <c r="F20" s="61"/>
      <c r="G20" s="61"/>
      <c r="H20" s="61"/>
      <c r="I20" s="61"/>
      <c r="J20" s="61"/>
      <c r="K20" s="61"/>
      <c r="L20" s="61"/>
      <c r="M20" s="61"/>
      <c r="N20" s="61"/>
    </row>
    <row r="21" spans="1:14" x14ac:dyDescent="0.25">
      <c r="A21" s="62" t="s">
        <v>96</v>
      </c>
      <c r="B21" s="61"/>
      <c r="C21" s="61"/>
      <c r="D21" s="61"/>
      <c r="E21" s="61"/>
      <c r="F21" s="61"/>
      <c r="G21" s="61"/>
      <c r="H21" s="61"/>
      <c r="I21" s="61"/>
      <c r="J21" s="61"/>
      <c r="K21" s="61"/>
      <c r="L21" s="61"/>
      <c r="M21" s="61"/>
      <c r="N21" s="61"/>
    </row>
  </sheetData>
  <sheetProtection sheet="1" objects="1" scenarios="1"/>
  <mergeCells count="9">
    <mergeCell ref="C5:E5"/>
    <mergeCell ref="M1:N1"/>
    <mergeCell ref="A3:N3"/>
    <mergeCell ref="A4:A6"/>
    <mergeCell ref="B4:B6"/>
    <mergeCell ref="F5:H5"/>
    <mergeCell ref="I5:K5"/>
    <mergeCell ref="L5:N5"/>
    <mergeCell ref="C4:N4"/>
  </mergeCells>
  <pageMargins left="0.31496062992125984" right="0.11811023622047245" top="0.55118110236220474" bottom="0.15748031496062992" header="0.31496062992125984" footer="0.31496062992125984"/>
  <pageSetup paperSize="9" scale="77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U28"/>
  <sheetViews>
    <sheetView view="pageBreakPreview" zoomScale="86" zoomScaleNormal="100" zoomScaleSheetLayoutView="86" workbookViewId="0">
      <selection activeCell="C7" sqref="C7:D7"/>
    </sheetView>
  </sheetViews>
  <sheetFormatPr defaultRowHeight="15" x14ac:dyDescent="0.25"/>
  <cols>
    <col min="1" max="1" width="44.7109375" customWidth="1"/>
    <col min="2" max="2" width="6.5703125" customWidth="1"/>
    <col min="3" max="3" width="16.42578125" customWidth="1"/>
    <col min="4" max="4" width="12.85546875" customWidth="1"/>
    <col min="5" max="5" width="15" customWidth="1"/>
    <col min="6" max="6" width="15.5703125" customWidth="1"/>
    <col min="7" max="7" width="18.5703125" customWidth="1"/>
    <col min="8" max="8" width="13" customWidth="1"/>
    <col min="9" max="9" width="16.28515625" customWidth="1"/>
    <col min="10" max="10" width="17.28515625" customWidth="1"/>
    <col min="11" max="151" width="9.140625" style="15"/>
  </cols>
  <sheetData>
    <row r="1" spans="1:229" x14ac:dyDescent="0.25">
      <c r="J1" s="58" t="s">
        <v>214</v>
      </c>
    </row>
    <row r="2" spans="1:229" ht="9.75" customHeight="1" x14ac:dyDescent="0.25"/>
    <row r="3" spans="1:229" ht="18.75" customHeight="1" thickBot="1" x14ac:dyDescent="0.3">
      <c r="A3" s="346" t="s">
        <v>164</v>
      </c>
      <c r="B3" s="346"/>
      <c r="C3" s="346"/>
      <c r="D3" s="346"/>
      <c r="E3" s="346"/>
      <c r="F3" s="346"/>
      <c r="G3" s="346"/>
      <c r="H3" s="346"/>
      <c r="I3" s="346"/>
      <c r="J3" s="346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4"/>
      <c r="CO3" s="14"/>
      <c r="CP3" s="14"/>
      <c r="CQ3" s="14"/>
      <c r="CR3" s="14"/>
      <c r="CS3" s="14"/>
      <c r="CT3" s="14"/>
      <c r="CU3" s="14"/>
      <c r="CV3" s="14"/>
      <c r="CW3" s="14"/>
      <c r="CX3" s="14"/>
      <c r="CY3" s="14"/>
      <c r="CZ3" s="14"/>
      <c r="DA3" s="14"/>
      <c r="DB3" s="14"/>
      <c r="DC3" s="14"/>
      <c r="DD3" s="14"/>
      <c r="DE3" s="14"/>
      <c r="DF3" s="14"/>
      <c r="DG3" s="14"/>
      <c r="DH3" s="14"/>
      <c r="DI3" s="14"/>
      <c r="DJ3" s="14"/>
      <c r="DK3" s="14"/>
      <c r="DL3" s="14"/>
      <c r="DM3" s="14"/>
      <c r="DN3" s="14"/>
      <c r="DO3" s="14"/>
      <c r="DP3" s="14"/>
      <c r="DQ3" s="14"/>
      <c r="DR3" s="14"/>
      <c r="DS3" s="14"/>
      <c r="DT3" s="14"/>
      <c r="DU3" s="14"/>
      <c r="DV3" s="14"/>
      <c r="DW3" s="14"/>
      <c r="DX3" s="14"/>
      <c r="DY3" s="14"/>
      <c r="DZ3" s="14"/>
      <c r="EA3" s="14"/>
      <c r="EB3" s="14"/>
      <c r="EC3" s="14"/>
      <c r="ED3" s="14"/>
      <c r="EE3" s="14"/>
      <c r="EF3" s="14"/>
      <c r="EG3" s="14"/>
      <c r="EH3" s="14"/>
      <c r="EI3" s="14"/>
      <c r="EJ3" s="14"/>
      <c r="EK3" s="14"/>
      <c r="EL3" s="14"/>
      <c r="EM3" s="14"/>
      <c r="EN3" s="14"/>
      <c r="EO3" s="14"/>
      <c r="EP3" s="14"/>
      <c r="EQ3" s="14"/>
      <c r="ER3" s="14"/>
      <c r="ES3" s="14"/>
      <c r="ET3" s="14"/>
      <c r="EU3" s="14"/>
      <c r="EV3" s="44"/>
      <c r="EW3" s="44"/>
      <c r="EX3" s="44"/>
      <c r="EY3" s="44"/>
      <c r="EZ3" s="44"/>
      <c r="FA3" s="44"/>
      <c r="FB3" s="44"/>
      <c r="FC3" s="44"/>
      <c r="FD3" s="44"/>
      <c r="FE3" s="44"/>
      <c r="FF3" s="44"/>
      <c r="FG3" s="44"/>
      <c r="FH3" s="44"/>
      <c r="FI3" s="44"/>
      <c r="FJ3" s="44"/>
      <c r="FK3" s="44"/>
      <c r="FL3" s="44"/>
      <c r="FM3" s="44"/>
      <c r="FN3" s="44"/>
      <c r="FO3" s="44"/>
      <c r="FP3" s="44"/>
      <c r="FQ3" s="44"/>
      <c r="FR3" s="44"/>
      <c r="FS3" s="44"/>
    </row>
    <row r="4" spans="1:229" ht="16.5" customHeight="1" thickBot="1" x14ac:dyDescent="0.3">
      <c r="A4" s="300" t="s">
        <v>19</v>
      </c>
      <c r="B4" s="338" t="s">
        <v>38</v>
      </c>
      <c r="C4" s="303" t="s">
        <v>100</v>
      </c>
      <c r="D4" s="303"/>
      <c r="E4" s="303"/>
      <c r="F4" s="303"/>
      <c r="G4" s="303"/>
      <c r="H4" s="303"/>
      <c r="I4" s="303"/>
      <c r="J4" s="303"/>
      <c r="K4" s="50"/>
      <c r="L4" s="50"/>
      <c r="M4" s="50"/>
      <c r="N4" s="50"/>
      <c r="O4" s="50"/>
      <c r="P4" s="50"/>
      <c r="Q4" s="50"/>
      <c r="R4" s="50"/>
      <c r="S4" s="50"/>
      <c r="T4" s="50"/>
      <c r="U4" s="50"/>
      <c r="V4" s="50"/>
      <c r="W4" s="50"/>
      <c r="X4" s="50"/>
      <c r="Y4" s="50"/>
      <c r="Z4" s="50"/>
      <c r="AA4" s="50"/>
      <c r="AB4" s="50"/>
      <c r="AC4" s="50"/>
      <c r="AD4" s="50"/>
      <c r="AE4" s="50"/>
      <c r="AF4" s="50"/>
      <c r="AG4" s="50"/>
      <c r="AH4" s="50"/>
      <c r="AI4" s="50"/>
      <c r="AJ4" s="50"/>
      <c r="AK4" s="50"/>
      <c r="AL4" s="50"/>
      <c r="AM4" s="50"/>
      <c r="AN4" s="50"/>
      <c r="AO4" s="50"/>
      <c r="AP4" s="50"/>
      <c r="AQ4" s="50"/>
      <c r="AR4" s="50"/>
      <c r="AS4" s="50"/>
      <c r="AT4" s="50"/>
      <c r="AU4" s="50"/>
      <c r="AV4" s="50"/>
      <c r="AW4" s="50"/>
      <c r="AX4" s="50"/>
      <c r="AY4" s="50"/>
      <c r="AZ4" s="50"/>
      <c r="BA4" s="50"/>
      <c r="BB4" s="50"/>
      <c r="BC4" s="50"/>
      <c r="BD4" s="50"/>
      <c r="BE4" s="50"/>
      <c r="BF4" s="50"/>
      <c r="BG4" s="50"/>
      <c r="BH4" s="50"/>
      <c r="BI4" s="50"/>
      <c r="BJ4" s="50"/>
      <c r="BK4" s="50"/>
      <c r="BL4" s="50"/>
      <c r="BM4" s="50"/>
      <c r="BN4" s="50"/>
      <c r="BO4" s="50"/>
      <c r="BP4" s="50"/>
      <c r="BQ4" s="50"/>
      <c r="BR4" s="50"/>
      <c r="BS4" s="50"/>
      <c r="BT4" s="50"/>
      <c r="BU4" s="50"/>
      <c r="BV4" s="50"/>
      <c r="BW4" s="50"/>
      <c r="BX4" s="50"/>
      <c r="BY4" s="50"/>
      <c r="BZ4" s="50"/>
      <c r="CA4" s="50"/>
      <c r="CB4" s="50"/>
      <c r="CC4" s="50"/>
      <c r="CD4" s="50"/>
      <c r="CE4" s="50"/>
      <c r="CF4" s="50"/>
      <c r="CG4" s="50"/>
      <c r="CH4" s="50"/>
      <c r="CI4" s="50"/>
      <c r="CJ4" s="50"/>
      <c r="CK4" s="50"/>
      <c r="CL4" s="50"/>
      <c r="CM4" s="50"/>
      <c r="CN4" s="50"/>
      <c r="CO4" s="50"/>
      <c r="CP4" s="50"/>
      <c r="CQ4" s="50"/>
      <c r="CR4" s="50"/>
      <c r="CS4" s="50"/>
      <c r="CT4" s="50"/>
      <c r="CU4" s="50"/>
      <c r="CV4" s="50"/>
      <c r="CW4" s="50"/>
      <c r="CX4" s="50"/>
      <c r="CY4" s="50"/>
      <c r="CZ4" s="50"/>
      <c r="DA4" s="50"/>
      <c r="DB4" s="50"/>
      <c r="DC4" s="50"/>
      <c r="DD4" s="50"/>
      <c r="DE4" s="50"/>
      <c r="DF4" s="50"/>
      <c r="DG4" s="50"/>
      <c r="DH4" s="50"/>
      <c r="DI4" s="50"/>
      <c r="DJ4" s="50"/>
      <c r="DK4" s="50"/>
      <c r="DL4" s="50"/>
      <c r="DM4" s="50"/>
      <c r="DN4" s="50"/>
      <c r="DO4" s="50"/>
      <c r="DP4" s="50"/>
      <c r="DQ4" s="50"/>
      <c r="DR4" s="50"/>
      <c r="DS4" s="50"/>
      <c r="DT4" s="50"/>
      <c r="DU4" s="50"/>
      <c r="DV4" s="50"/>
    </row>
    <row r="5" spans="1:229" ht="66.75" customHeight="1" thickBot="1" x14ac:dyDescent="0.3">
      <c r="A5" s="300"/>
      <c r="B5" s="339"/>
      <c r="C5" s="302" t="s">
        <v>129</v>
      </c>
      <c r="D5" s="302"/>
      <c r="E5" s="302" t="s">
        <v>130</v>
      </c>
      <c r="F5" s="302"/>
      <c r="G5" s="302" t="s">
        <v>131</v>
      </c>
      <c r="H5" s="302"/>
      <c r="I5" s="358" t="s">
        <v>132</v>
      </c>
      <c r="J5" s="302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  <c r="AQ5" s="16"/>
      <c r="AR5" s="16"/>
      <c r="AS5" s="16"/>
      <c r="AT5" s="16"/>
    </row>
    <row r="6" spans="1:229" ht="15.75" thickBot="1" x14ac:dyDescent="0.3">
      <c r="A6" s="270">
        <v>1</v>
      </c>
      <c r="B6" s="271">
        <v>2</v>
      </c>
      <c r="C6" s="344">
        <v>3</v>
      </c>
      <c r="D6" s="345"/>
      <c r="E6" s="344">
        <v>4</v>
      </c>
      <c r="F6" s="345"/>
      <c r="G6" s="344">
        <v>5</v>
      </c>
      <c r="H6" s="345"/>
      <c r="I6" s="344">
        <v>6</v>
      </c>
      <c r="J6" s="345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4"/>
      <c r="AA6" s="24"/>
      <c r="AB6" s="24"/>
      <c r="AC6" s="24"/>
      <c r="AD6" s="24"/>
      <c r="AE6" s="24"/>
      <c r="AF6" s="24"/>
      <c r="AG6" s="24"/>
      <c r="AH6" s="24"/>
      <c r="AI6" s="24"/>
      <c r="AJ6" s="24"/>
      <c r="AK6" s="24"/>
      <c r="AL6" s="24"/>
      <c r="AM6" s="24"/>
      <c r="AN6" s="24"/>
      <c r="AO6" s="24"/>
      <c r="AP6" s="24"/>
      <c r="AQ6" s="24"/>
      <c r="AR6" s="24"/>
      <c r="AS6" s="24"/>
      <c r="AT6" s="24"/>
    </row>
    <row r="7" spans="1:229" ht="27.75" customHeight="1" thickBot="1" x14ac:dyDescent="0.3">
      <c r="A7" s="113" t="s">
        <v>104</v>
      </c>
      <c r="B7" s="273">
        <v>300</v>
      </c>
      <c r="C7" s="328">
        <v>1</v>
      </c>
      <c r="D7" s="380"/>
      <c r="E7" s="328"/>
      <c r="F7" s="380"/>
      <c r="G7" s="328"/>
      <c r="H7" s="380"/>
      <c r="I7" s="368">
        <f>'СПРАВКА 2'!C7+'СПРАВКА 2'!E7</f>
        <v>19</v>
      </c>
      <c r="J7" s="369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  <c r="AD7" s="18"/>
      <c r="AE7" s="18"/>
      <c r="AF7" s="18"/>
      <c r="AG7" s="18"/>
      <c r="AH7" s="18"/>
      <c r="AI7" s="18"/>
      <c r="AJ7" s="18"/>
      <c r="AK7" s="18"/>
      <c r="AL7" s="18"/>
      <c r="AM7" s="18"/>
      <c r="AN7" s="18"/>
      <c r="AO7" s="18"/>
      <c r="AP7" s="18"/>
      <c r="AQ7" s="18"/>
      <c r="AR7" s="18"/>
      <c r="AS7" s="18"/>
      <c r="AT7" s="18"/>
    </row>
    <row r="8" spans="1:229" ht="35.25" customHeight="1" thickBot="1" x14ac:dyDescent="0.3">
      <c r="A8" s="86" t="s">
        <v>105</v>
      </c>
      <c r="B8" s="87">
        <v>400</v>
      </c>
      <c r="C8" s="374"/>
      <c r="D8" s="375"/>
      <c r="E8" s="374"/>
      <c r="F8" s="375"/>
      <c r="G8" s="374"/>
      <c r="H8" s="375"/>
      <c r="I8" s="374"/>
      <c r="J8" s="375"/>
      <c r="K8" s="65"/>
      <c r="L8" s="65"/>
      <c r="M8" s="65"/>
      <c r="N8" s="65"/>
      <c r="O8" s="65"/>
      <c r="P8" s="65"/>
      <c r="Q8" s="65"/>
      <c r="R8" s="65"/>
      <c r="S8" s="65"/>
      <c r="T8" s="65"/>
      <c r="U8" s="65"/>
      <c r="V8" s="65"/>
      <c r="W8" s="65"/>
      <c r="X8" s="65"/>
      <c r="Y8" s="65"/>
      <c r="Z8" s="65"/>
      <c r="AA8" s="65"/>
      <c r="AB8" s="65"/>
      <c r="AC8" s="65"/>
      <c r="AD8" s="65"/>
      <c r="AE8" s="65"/>
      <c r="AF8" s="65"/>
      <c r="AG8" s="65"/>
      <c r="AH8" s="65"/>
      <c r="AI8" s="65"/>
      <c r="AJ8" s="65"/>
      <c r="AK8" s="65"/>
      <c r="AL8" s="65"/>
      <c r="AM8" s="65"/>
      <c r="AN8" s="65"/>
      <c r="AO8" s="65"/>
      <c r="AP8" s="65"/>
      <c r="AQ8" s="65"/>
      <c r="AR8" s="65"/>
      <c r="AS8" s="65"/>
      <c r="AT8" s="65"/>
    </row>
    <row r="9" spans="1:229" ht="15.75" x14ac:dyDescent="0.25">
      <c r="A9" s="85" t="s">
        <v>78</v>
      </c>
      <c r="B9" s="88"/>
      <c r="C9" s="376"/>
      <c r="D9" s="377"/>
      <c r="E9" s="376"/>
      <c r="F9" s="377"/>
      <c r="G9" s="376"/>
      <c r="H9" s="377"/>
      <c r="I9" s="378"/>
      <c r="J9" s="379"/>
      <c r="K9" s="65"/>
      <c r="L9" s="65"/>
      <c r="M9" s="65"/>
      <c r="N9" s="65"/>
      <c r="O9" s="65"/>
      <c r="P9" s="65"/>
      <c r="Q9" s="65"/>
      <c r="R9" s="65"/>
      <c r="S9" s="65"/>
      <c r="T9" s="65"/>
      <c r="U9" s="65"/>
      <c r="V9" s="65"/>
      <c r="W9" s="65"/>
      <c r="X9" s="65"/>
      <c r="Y9" s="65"/>
      <c r="Z9" s="65"/>
      <c r="AA9" s="65"/>
      <c r="AB9" s="65"/>
      <c r="AC9" s="65"/>
      <c r="AD9" s="65"/>
      <c r="AE9" s="65"/>
      <c r="AF9" s="65"/>
      <c r="AG9" s="65"/>
      <c r="AH9" s="65"/>
      <c r="AI9" s="65"/>
      <c r="AJ9" s="65"/>
      <c r="AK9" s="65"/>
      <c r="AL9" s="65"/>
      <c r="AM9" s="65"/>
      <c r="AN9" s="65"/>
      <c r="AO9" s="65"/>
      <c r="AP9" s="65"/>
      <c r="AQ9" s="65"/>
      <c r="AR9" s="65"/>
      <c r="AS9" s="65"/>
      <c r="AT9" s="65"/>
    </row>
    <row r="10" spans="1:229" ht="15.75" x14ac:dyDescent="0.25">
      <c r="A10" s="66" t="s">
        <v>80</v>
      </c>
      <c r="B10" s="68" t="s">
        <v>106</v>
      </c>
      <c r="C10" s="370"/>
      <c r="D10" s="371"/>
      <c r="E10" s="370"/>
      <c r="F10" s="371"/>
      <c r="G10" s="370"/>
      <c r="H10" s="371"/>
      <c r="I10" s="372"/>
      <c r="J10" s="373"/>
      <c r="K10" s="65"/>
      <c r="L10" s="65"/>
      <c r="M10" s="65"/>
      <c r="N10" s="65"/>
      <c r="O10" s="65"/>
      <c r="P10" s="65"/>
      <c r="Q10" s="65"/>
      <c r="R10" s="65"/>
      <c r="S10" s="65"/>
      <c r="T10" s="65"/>
      <c r="U10" s="65"/>
      <c r="V10" s="65"/>
      <c r="W10" s="65"/>
      <c r="X10" s="65"/>
      <c r="Y10" s="65"/>
      <c r="Z10" s="65"/>
      <c r="AA10" s="65"/>
      <c r="AB10" s="65"/>
      <c r="AC10" s="65"/>
      <c r="AD10" s="65"/>
      <c r="AE10" s="65"/>
      <c r="AF10" s="65"/>
      <c r="AG10" s="65"/>
      <c r="AH10" s="65"/>
      <c r="AI10" s="65"/>
      <c r="AJ10" s="65"/>
      <c r="AK10" s="65"/>
      <c r="AL10" s="65"/>
      <c r="AM10" s="65"/>
      <c r="AN10" s="65"/>
      <c r="AO10" s="65"/>
      <c r="AP10" s="65"/>
      <c r="AQ10" s="65"/>
      <c r="AR10" s="65"/>
      <c r="AS10" s="65"/>
      <c r="AT10" s="65"/>
    </row>
    <row r="11" spans="1:229" ht="15.75" x14ac:dyDescent="0.25">
      <c r="A11" s="57" t="s">
        <v>81</v>
      </c>
      <c r="B11" s="70" t="s">
        <v>107</v>
      </c>
      <c r="C11" s="364"/>
      <c r="D11" s="365"/>
      <c r="E11" s="364"/>
      <c r="F11" s="365"/>
      <c r="G11" s="364"/>
      <c r="H11" s="365"/>
      <c r="I11" s="366"/>
      <c r="J11" s="367"/>
      <c r="K11" s="65"/>
      <c r="L11" s="65"/>
      <c r="M11" s="65"/>
      <c r="N11" s="65"/>
      <c r="O11" s="65"/>
      <c r="P11" s="65"/>
      <c r="Q11" s="65"/>
      <c r="R11" s="65"/>
      <c r="S11" s="65"/>
      <c r="T11" s="65"/>
      <c r="U11" s="65"/>
      <c r="V11" s="65"/>
      <c r="W11" s="65"/>
      <c r="X11" s="65"/>
      <c r="Y11" s="65"/>
      <c r="Z11" s="65"/>
      <c r="AA11" s="65"/>
      <c r="AB11" s="65"/>
      <c r="AC11" s="65"/>
      <c r="AD11" s="65"/>
      <c r="AE11" s="65"/>
      <c r="AF11" s="65"/>
      <c r="AG11" s="65"/>
      <c r="AH11" s="65"/>
      <c r="AI11" s="65"/>
      <c r="AJ11" s="65"/>
      <c r="AK11" s="65"/>
      <c r="AL11" s="65"/>
      <c r="AM11" s="65"/>
      <c r="AN11" s="65"/>
      <c r="AO11" s="65"/>
      <c r="AP11" s="65"/>
      <c r="AQ11" s="65"/>
      <c r="AR11" s="65"/>
      <c r="AS11" s="65"/>
      <c r="AT11" s="65"/>
    </row>
    <row r="12" spans="1:229" ht="15.75" x14ac:dyDescent="0.25">
      <c r="A12" s="57" t="s">
        <v>83</v>
      </c>
      <c r="B12" s="70" t="s">
        <v>108</v>
      </c>
      <c r="C12" s="364"/>
      <c r="D12" s="365"/>
      <c r="E12" s="364"/>
      <c r="F12" s="365"/>
      <c r="G12" s="364"/>
      <c r="H12" s="365"/>
      <c r="I12" s="366"/>
      <c r="J12" s="367"/>
      <c r="K12" s="65"/>
      <c r="L12" s="65"/>
      <c r="M12" s="65"/>
      <c r="N12" s="65"/>
      <c r="O12" s="65"/>
      <c r="P12" s="65"/>
      <c r="Q12" s="65"/>
      <c r="R12" s="65"/>
      <c r="S12" s="65"/>
      <c r="T12" s="65"/>
      <c r="U12" s="65"/>
      <c r="V12" s="65"/>
      <c r="W12" s="65"/>
      <c r="X12" s="65"/>
      <c r="Y12" s="65"/>
      <c r="Z12" s="65"/>
      <c r="AA12" s="65"/>
      <c r="AB12" s="65"/>
      <c r="AC12" s="65"/>
      <c r="AD12" s="65"/>
      <c r="AE12" s="65"/>
      <c r="AF12" s="65"/>
      <c r="AG12" s="65"/>
      <c r="AH12" s="65"/>
      <c r="AI12" s="65"/>
      <c r="AJ12" s="65"/>
      <c r="AK12" s="65"/>
      <c r="AL12" s="65"/>
      <c r="AM12" s="65"/>
      <c r="AN12" s="65"/>
      <c r="AO12" s="65"/>
      <c r="AP12" s="65"/>
      <c r="AQ12" s="65"/>
      <c r="AR12" s="65"/>
      <c r="AS12" s="65"/>
      <c r="AT12" s="65"/>
    </row>
    <row r="13" spans="1:229" ht="15.75" x14ac:dyDescent="0.25">
      <c r="A13" s="57" t="s">
        <v>85</v>
      </c>
      <c r="B13" s="70" t="s">
        <v>109</v>
      </c>
      <c r="C13" s="364"/>
      <c r="D13" s="365"/>
      <c r="E13" s="364"/>
      <c r="F13" s="365"/>
      <c r="G13" s="364"/>
      <c r="H13" s="365"/>
      <c r="I13" s="368"/>
      <c r="J13" s="369"/>
      <c r="K13" s="65"/>
      <c r="L13" s="65"/>
      <c r="M13" s="65"/>
      <c r="N13" s="65"/>
      <c r="O13" s="65"/>
      <c r="P13" s="65"/>
      <c r="Q13" s="65"/>
      <c r="R13" s="65"/>
      <c r="S13" s="65"/>
      <c r="T13" s="65"/>
      <c r="U13" s="65"/>
      <c r="V13" s="65"/>
      <c r="W13" s="65"/>
      <c r="X13" s="65"/>
      <c r="Y13" s="65"/>
      <c r="Z13" s="65"/>
      <c r="AA13" s="65"/>
      <c r="AB13" s="65"/>
      <c r="AC13" s="65"/>
      <c r="AD13" s="65"/>
      <c r="AE13" s="65"/>
      <c r="AF13" s="65"/>
      <c r="AG13" s="65"/>
      <c r="AH13" s="65"/>
      <c r="AI13" s="65"/>
      <c r="AJ13" s="65"/>
      <c r="AK13" s="65"/>
      <c r="AL13" s="65"/>
      <c r="AM13" s="65"/>
      <c r="AN13" s="65"/>
      <c r="AO13" s="65"/>
      <c r="AP13" s="65"/>
      <c r="AQ13" s="65"/>
      <c r="AR13" s="65"/>
      <c r="AS13" s="65"/>
      <c r="AT13" s="65"/>
    </row>
    <row r="14" spans="1:229" ht="16.5" thickBot="1" x14ac:dyDescent="0.3">
      <c r="A14" s="67" t="s">
        <v>87</v>
      </c>
      <c r="B14" s="71" t="s">
        <v>110</v>
      </c>
      <c r="C14" s="360"/>
      <c r="D14" s="361"/>
      <c r="E14" s="360"/>
      <c r="F14" s="361"/>
      <c r="G14" s="360"/>
      <c r="H14" s="361"/>
      <c r="I14" s="362"/>
      <c r="J14" s="363"/>
      <c r="K14" s="65"/>
      <c r="L14" s="65"/>
      <c r="M14" s="65"/>
      <c r="N14" s="65"/>
      <c r="O14" s="65"/>
      <c r="P14" s="65"/>
      <c r="Q14" s="65"/>
      <c r="R14" s="65"/>
      <c r="S14" s="65"/>
      <c r="T14" s="65"/>
      <c r="U14" s="65"/>
      <c r="V14" s="65"/>
      <c r="W14" s="65"/>
      <c r="X14" s="65"/>
      <c r="Y14" s="65"/>
      <c r="Z14" s="65"/>
      <c r="AA14" s="65"/>
      <c r="AB14" s="65"/>
      <c r="AC14" s="65"/>
      <c r="AD14" s="65"/>
      <c r="AE14" s="65"/>
      <c r="AF14" s="65"/>
      <c r="AG14" s="65"/>
      <c r="AH14" s="65"/>
      <c r="AI14" s="65"/>
      <c r="AJ14" s="65"/>
      <c r="AK14" s="65"/>
      <c r="AL14" s="65"/>
      <c r="AM14" s="65"/>
      <c r="AN14" s="65"/>
      <c r="AO14" s="65"/>
      <c r="AP14" s="65"/>
      <c r="AQ14" s="65"/>
      <c r="AR14" s="65"/>
      <c r="AS14" s="65"/>
      <c r="AT14" s="65"/>
    </row>
    <row r="15" spans="1:229" ht="9" customHeight="1" x14ac:dyDescent="0.25"/>
    <row r="16" spans="1:229" ht="15.75" thickBot="1" x14ac:dyDescent="0.3">
      <c r="A16" s="313" t="s">
        <v>111</v>
      </c>
      <c r="B16" s="313"/>
      <c r="C16" s="313"/>
      <c r="D16" s="313"/>
      <c r="E16" s="313"/>
      <c r="F16" s="313"/>
      <c r="G16" s="313"/>
      <c r="H16" s="313"/>
      <c r="I16" s="313"/>
      <c r="J16" s="313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  <c r="AG16" s="14"/>
      <c r="AH16" s="14"/>
      <c r="AI16" s="14"/>
      <c r="AJ16" s="14"/>
      <c r="AK16" s="14"/>
      <c r="AL16" s="14"/>
      <c r="AM16" s="14"/>
      <c r="AN16" s="14"/>
      <c r="AO16" s="14"/>
      <c r="AP16" s="14"/>
      <c r="AQ16" s="14"/>
      <c r="AR16" s="14"/>
      <c r="AS16" s="14"/>
      <c r="AT16" s="14"/>
      <c r="AU16" s="14"/>
      <c r="AV16" s="14"/>
      <c r="AW16" s="14"/>
      <c r="AX16" s="14"/>
      <c r="AY16" s="14"/>
      <c r="AZ16" s="14"/>
      <c r="BA16" s="14"/>
      <c r="BB16" s="14"/>
      <c r="BC16" s="14"/>
      <c r="BD16" s="14"/>
      <c r="BE16" s="14"/>
      <c r="BF16" s="14"/>
      <c r="BG16" s="14"/>
      <c r="BH16" s="14"/>
      <c r="BI16" s="14"/>
      <c r="BJ16" s="14"/>
      <c r="BK16" s="14"/>
      <c r="BL16" s="14"/>
      <c r="BM16" s="14"/>
      <c r="BN16" s="14"/>
      <c r="BO16" s="14"/>
      <c r="BP16" s="14"/>
      <c r="BQ16" s="14"/>
      <c r="BR16" s="14"/>
      <c r="BS16" s="14"/>
      <c r="BT16" s="14"/>
      <c r="BU16" s="14"/>
      <c r="BV16" s="14"/>
      <c r="BW16" s="14"/>
      <c r="BX16" s="14"/>
      <c r="BY16" s="14"/>
      <c r="BZ16" s="14"/>
      <c r="CA16" s="14"/>
      <c r="CB16" s="14"/>
      <c r="CC16" s="14"/>
      <c r="CD16" s="14"/>
      <c r="CE16" s="14"/>
      <c r="CF16" s="14"/>
      <c r="CG16" s="14"/>
      <c r="CH16" s="14"/>
      <c r="CI16" s="14"/>
      <c r="CJ16" s="14"/>
      <c r="CK16" s="14"/>
      <c r="CL16" s="14"/>
      <c r="CM16" s="14"/>
      <c r="CN16" s="14"/>
      <c r="CO16" s="14"/>
      <c r="CP16" s="14"/>
      <c r="CQ16" s="14"/>
      <c r="CR16" s="14"/>
      <c r="CS16" s="14"/>
      <c r="CT16" s="14"/>
      <c r="CU16" s="14"/>
      <c r="CV16" s="14"/>
      <c r="CW16" s="14"/>
      <c r="CX16" s="14"/>
      <c r="CY16" s="14"/>
      <c r="CZ16" s="14"/>
      <c r="DA16" s="14"/>
      <c r="DB16" s="14"/>
      <c r="DC16" s="14"/>
      <c r="DD16" s="14"/>
      <c r="DE16" s="14"/>
      <c r="DF16" s="14"/>
      <c r="DG16" s="14"/>
      <c r="DH16" s="14"/>
      <c r="DI16" s="14"/>
      <c r="DJ16" s="14"/>
      <c r="DK16" s="14"/>
      <c r="DL16" s="14"/>
      <c r="DM16" s="14"/>
      <c r="DN16" s="14"/>
      <c r="DO16" s="14"/>
      <c r="DP16" s="14"/>
      <c r="DQ16" s="14"/>
      <c r="DR16" s="14"/>
      <c r="DS16" s="14"/>
      <c r="DT16" s="14"/>
      <c r="DU16" s="14"/>
      <c r="DV16" s="14"/>
      <c r="DW16" s="14"/>
      <c r="DX16" s="14"/>
      <c r="DY16" s="14"/>
      <c r="DZ16" s="14"/>
      <c r="EA16" s="14"/>
      <c r="EB16" s="14"/>
      <c r="EC16" s="14"/>
      <c r="ED16" s="14"/>
      <c r="EE16" s="14"/>
      <c r="EF16" s="14"/>
      <c r="EG16" s="14"/>
      <c r="EH16" s="14"/>
      <c r="EI16" s="14"/>
      <c r="EJ16" s="14"/>
      <c r="EK16" s="14"/>
      <c r="EL16" s="14"/>
      <c r="EM16" s="14"/>
      <c r="EN16" s="14"/>
      <c r="EO16" s="14"/>
      <c r="EP16" s="14"/>
      <c r="EQ16" s="14"/>
      <c r="ER16" s="14"/>
      <c r="ES16" s="14"/>
      <c r="ET16" s="14"/>
      <c r="EU16" s="14"/>
      <c r="EV16" s="44"/>
      <c r="EW16" s="44"/>
      <c r="EX16" s="44"/>
      <c r="EY16" s="44"/>
      <c r="EZ16" s="44"/>
      <c r="FA16" s="44"/>
      <c r="FB16" s="44"/>
      <c r="FC16" s="44"/>
      <c r="FD16" s="44"/>
      <c r="FE16" s="44"/>
      <c r="FF16" s="44"/>
      <c r="FG16" s="44"/>
      <c r="FH16" s="44"/>
      <c r="FI16" s="44"/>
      <c r="FJ16" s="44"/>
      <c r="FK16" s="44"/>
      <c r="FL16" s="44"/>
      <c r="FM16" s="44"/>
      <c r="FN16" s="44"/>
      <c r="FO16" s="44"/>
      <c r="FP16" s="44"/>
      <c r="FQ16" s="44"/>
      <c r="FR16" s="44"/>
      <c r="FS16" s="44"/>
      <c r="FT16" s="44"/>
      <c r="FU16" s="44"/>
      <c r="FV16" s="44"/>
      <c r="FW16" s="44"/>
      <c r="FX16" s="44"/>
      <c r="FY16" s="44"/>
      <c r="FZ16" s="44"/>
      <c r="GA16" s="44"/>
      <c r="GB16" s="44"/>
      <c r="GC16" s="44"/>
      <c r="GD16" s="44"/>
      <c r="GE16" s="44"/>
      <c r="GF16" s="44"/>
      <c r="GG16" s="44"/>
      <c r="GH16" s="44"/>
      <c r="GI16" s="44"/>
      <c r="GJ16" s="44"/>
      <c r="GK16" s="44"/>
      <c r="GL16" s="44"/>
      <c r="GM16" s="44"/>
      <c r="GN16" s="44"/>
      <c r="GO16" s="44"/>
      <c r="GP16" s="44"/>
      <c r="GQ16" s="44"/>
      <c r="GR16" s="44"/>
      <c r="GS16" s="44"/>
      <c r="GT16" s="44"/>
      <c r="GU16" s="44"/>
      <c r="GV16" s="44"/>
      <c r="GW16" s="44"/>
      <c r="GX16" s="44"/>
      <c r="GY16" s="44"/>
      <c r="GZ16" s="44"/>
      <c r="HA16" s="44"/>
      <c r="HB16" s="44"/>
      <c r="HC16" s="44"/>
      <c r="HD16" s="44"/>
      <c r="HE16" s="44"/>
      <c r="HF16" s="44"/>
      <c r="HG16" s="44"/>
      <c r="HH16" s="44"/>
      <c r="HI16" s="44"/>
      <c r="HJ16" s="44"/>
      <c r="HK16" s="44"/>
      <c r="HL16" s="44"/>
      <c r="HM16" s="44"/>
      <c r="HN16" s="44"/>
      <c r="HO16" s="44"/>
      <c r="HP16" s="44"/>
      <c r="HQ16" s="44"/>
      <c r="HR16" s="44"/>
      <c r="HS16" s="44"/>
      <c r="HT16" s="44"/>
      <c r="HU16" s="44"/>
    </row>
    <row r="17" spans="1:126" customFormat="1" ht="15" customHeight="1" thickBot="1" x14ac:dyDescent="0.3">
      <c r="A17" s="300" t="s">
        <v>19</v>
      </c>
      <c r="B17" s="302" t="s">
        <v>38</v>
      </c>
      <c r="C17" s="303" t="s">
        <v>100</v>
      </c>
      <c r="D17" s="303"/>
      <c r="E17" s="303"/>
      <c r="F17" s="303"/>
      <c r="G17" s="303"/>
      <c r="H17" s="303"/>
      <c r="I17" s="303"/>
      <c r="J17" s="303"/>
      <c r="K17" s="24"/>
      <c r="L17" s="24"/>
      <c r="M17" s="24"/>
      <c r="N17" s="24"/>
      <c r="O17" s="24"/>
      <c r="P17" s="24"/>
      <c r="Q17" s="24"/>
      <c r="R17" s="24"/>
      <c r="S17" s="24"/>
      <c r="T17" s="24"/>
      <c r="U17" s="24"/>
      <c r="V17" s="24"/>
      <c r="W17" s="24"/>
      <c r="X17" s="24"/>
      <c r="Y17" s="24"/>
      <c r="Z17" s="24"/>
      <c r="AA17" s="24"/>
      <c r="AB17" s="24"/>
      <c r="AC17" s="24"/>
      <c r="AD17" s="24"/>
      <c r="AE17" s="24"/>
      <c r="AF17" s="24"/>
      <c r="AG17" s="24"/>
      <c r="AH17" s="24"/>
      <c r="AI17" s="24"/>
      <c r="AJ17" s="24"/>
      <c r="AK17" s="24"/>
      <c r="AL17" s="24"/>
      <c r="AM17" s="24"/>
      <c r="AN17" s="24"/>
      <c r="AO17" s="24"/>
      <c r="AP17" s="24"/>
      <c r="AQ17" s="24"/>
      <c r="AR17" s="24"/>
      <c r="AS17" s="24"/>
      <c r="AT17" s="24"/>
      <c r="AU17" s="24"/>
      <c r="AV17" s="24"/>
      <c r="AW17" s="24"/>
      <c r="AX17" s="24"/>
      <c r="AY17" s="24"/>
      <c r="AZ17" s="24"/>
      <c r="BA17" s="24"/>
      <c r="BB17" s="24"/>
      <c r="BC17" s="24"/>
      <c r="BD17" s="24"/>
      <c r="BE17" s="24"/>
      <c r="BF17" s="24"/>
      <c r="BG17" s="24"/>
      <c r="BH17" s="24"/>
      <c r="BI17" s="24"/>
      <c r="BJ17" s="24"/>
      <c r="BK17" s="24"/>
      <c r="BL17" s="24"/>
      <c r="BM17" s="24"/>
      <c r="BN17" s="24"/>
      <c r="BO17" s="24"/>
      <c r="BP17" s="24"/>
      <c r="BQ17" s="24"/>
      <c r="BR17" s="24"/>
      <c r="BS17" s="24"/>
      <c r="BT17" s="24"/>
      <c r="BU17" s="24"/>
      <c r="BV17" s="24"/>
      <c r="BW17" s="24"/>
      <c r="BX17" s="24"/>
      <c r="BY17" s="24"/>
      <c r="BZ17" s="24"/>
      <c r="CA17" s="24"/>
      <c r="CB17" s="24"/>
      <c r="CC17" s="24"/>
      <c r="CD17" s="24"/>
      <c r="CE17" s="24"/>
      <c r="CF17" s="24"/>
      <c r="CG17" s="24"/>
      <c r="CH17" s="24"/>
      <c r="CI17" s="24"/>
      <c r="CJ17" s="24"/>
      <c r="CK17" s="24"/>
      <c r="CL17" s="24"/>
      <c r="CM17" s="24"/>
      <c r="CN17" s="24"/>
      <c r="CO17" s="24"/>
      <c r="CP17" s="24"/>
      <c r="CQ17" s="24"/>
      <c r="CR17" s="24"/>
      <c r="CS17" s="24"/>
      <c r="CT17" s="24"/>
      <c r="CU17" s="24"/>
      <c r="CV17" s="24"/>
      <c r="CW17" s="24"/>
      <c r="CX17" s="24"/>
      <c r="CY17" s="24"/>
      <c r="CZ17" s="24"/>
      <c r="DA17" s="24"/>
      <c r="DB17" s="24"/>
      <c r="DC17" s="24"/>
      <c r="DD17" s="24"/>
      <c r="DE17" s="24"/>
      <c r="DF17" s="24"/>
      <c r="DG17" s="24"/>
      <c r="DH17" s="24"/>
      <c r="DI17" s="24"/>
      <c r="DJ17" s="24"/>
      <c r="DK17" s="24"/>
      <c r="DL17" s="24"/>
      <c r="DM17" s="24"/>
      <c r="DN17" s="24"/>
      <c r="DO17" s="24"/>
      <c r="DP17" s="24"/>
      <c r="DQ17" s="24"/>
      <c r="DR17" s="24"/>
      <c r="DS17" s="24"/>
      <c r="DT17" s="24"/>
      <c r="DU17" s="24"/>
      <c r="DV17" s="24"/>
    </row>
    <row r="18" spans="1:126" customFormat="1" ht="69" customHeight="1" thickBot="1" x14ac:dyDescent="0.3">
      <c r="A18" s="300"/>
      <c r="B18" s="302"/>
      <c r="C18" s="302" t="s">
        <v>129</v>
      </c>
      <c r="D18" s="302"/>
      <c r="E18" s="302" t="s">
        <v>130</v>
      </c>
      <c r="F18" s="302"/>
      <c r="G18" s="302" t="s">
        <v>131</v>
      </c>
      <c r="H18" s="302"/>
      <c r="I18" s="358" t="s">
        <v>132</v>
      </c>
      <c r="J18" s="302"/>
      <c r="K18" s="48"/>
      <c r="L18" s="48"/>
      <c r="M18" s="48"/>
      <c r="N18" s="48"/>
      <c r="O18" s="48"/>
      <c r="P18" s="48"/>
      <c r="Q18" s="48"/>
      <c r="R18" s="48"/>
      <c r="S18" s="48"/>
      <c r="T18" s="48"/>
      <c r="U18" s="48"/>
      <c r="V18" s="48"/>
      <c r="W18" s="48"/>
      <c r="X18" s="48"/>
      <c r="Y18" s="48"/>
      <c r="Z18" s="48"/>
      <c r="AA18" s="15"/>
      <c r="AB18" s="15"/>
      <c r="AC18" s="15"/>
      <c r="AD18" s="15"/>
      <c r="AE18" s="15"/>
      <c r="AF18" s="15"/>
      <c r="AG18" s="15"/>
      <c r="AH18" s="15"/>
      <c r="AI18" s="15"/>
      <c r="AJ18" s="15"/>
      <c r="AK18" s="15"/>
      <c r="AL18" s="15"/>
      <c r="AM18" s="15"/>
      <c r="AN18" s="15"/>
      <c r="AO18" s="15"/>
      <c r="AP18" s="15"/>
      <c r="AQ18" s="15"/>
      <c r="AR18" s="15"/>
      <c r="AS18" s="15"/>
      <c r="AT18" s="15"/>
      <c r="AU18" s="15"/>
      <c r="AV18" s="15"/>
      <c r="AW18" s="15"/>
      <c r="AX18" s="15"/>
      <c r="AY18" s="15"/>
      <c r="AZ18" s="15"/>
      <c r="BA18" s="15"/>
      <c r="BB18" s="15"/>
      <c r="BC18" s="15"/>
      <c r="BD18" s="15"/>
      <c r="BE18" s="15"/>
      <c r="BF18" s="15"/>
      <c r="BG18" s="15"/>
      <c r="BH18" s="15"/>
      <c r="BI18" s="15"/>
      <c r="BJ18" s="15"/>
      <c r="BK18" s="15"/>
      <c r="BL18" s="15"/>
      <c r="BM18" s="15"/>
      <c r="BN18" s="15"/>
      <c r="BO18" s="15"/>
      <c r="BP18" s="15"/>
      <c r="BQ18" s="15"/>
      <c r="BR18" s="15"/>
      <c r="BS18" s="15"/>
      <c r="BT18" s="15"/>
      <c r="BU18" s="15"/>
      <c r="BV18" s="15"/>
      <c r="BW18" s="15"/>
      <c r="BX18" s="15"/>
      <c r="BY18" s="15"/>
      <c r="BZ18" s="15"/>
      <c r="CA18" s="15"/>
      <c r="CB18" s="15"/>
      <c r="CC18" s="15"/>
      <c r="CD18" s="15"/>
      <c r="CE18" s="15"/>
      <c r="CF18" s="15"/>
      <c r="CG18" s="15"/>
      <c r="CH18" s="15"/>
      <c r="CI18" s="15"/>
      <c r="CJ18" s="15"/>
      <c r="CK18" s="15"/>
      <c r="CL18" s="15"/>
      <c r="CM18" s="15"/>
      <c r="CN18" s="15"/>
      <c r="CO18" s="15"/>
      <c r="CP18" s="15"/>
      <c r="CQ18" s="15"/>
      <c r="CR18" s="15"/>
      <c r="CS18" s="15"/>
      <c r="CT18" s="15"/>
      <c r="CU18" s="15"/>
      <c r="CV18" s="15"/>
      <c r="CW18" s="15"/>
      <c r="CX18" s="15"/>
      <c r="CY18" s="15"/>
      <c r="CZ18" s="15"/>
      <c r="DA18" s="15"/>
      <c r="DB18" s="15"/>
      <c r="DC18" s="15"/>
      <c r="DD18" s="15"/>
      <c r="DE18" s="15"/>
      <c r="DF18" s="15"/>
      <c r="DG18" s="15"/>
      <c r="DH18" s="15"/>
      <c r="DI18" s="15"/>
      <c r="DJ18" s="15"/>
      <c r="DK18" s="15"/>
      <c r="DL18" s="15"/>
      <c r="DM18" s="15"/>
      <c r="DN18" s="15"/>
      <c r="DO18" s="15"/>
      <c r="DP18" s="15"/>
      <c r="DQ18" s="15"/>
      <c r="DR18" s="15"/>
      <c r="DS18" s="15"/>
      <c r="DT18" s="15"/>
      <c r="DU18" s="15"/>
      <c r="DV18" s="15"/>
    </row>
    <row r="19" spans="1:126" customFormat="1" ht="18.75" customHeight="1" thickBot="1" x14ac:dyDescent="0.3">
      <c r="A19" s="300"/>
      <c r="B19" s="302"/>
      <c r="C19" s="269" t="s">
        <v>124</v>
      </c>
      <c r="D19" s="269" t="s">
        <v>125</v>
      </c>
      <c r="E19" s="269" t="s">
        <v>124</v>
      </c>
      <c r="F19" s="269" t="s">
        <v>125</v>
      </c>
      <c r="G19" s="269" t="s">
        <v>124</v>
      </c>
      <c r="H19" s="269" t="s">
        <v>125</v>
      </c>
      <c r="I19" s="269" t="s">
        <v>124</v>
      </c>
      <c r="J19" s="269" t="s">
        <v>125</v>
      </c>
      <c r="K19" s="24"/>
      <c r="L19" s="24"/>
      <c r="M19" s="24"/>
      <c r="N19" s="24"/>
      <c r="O19" s="24"/>
      <c r="P19" s="24"/>
      <c r="Q19" s="24"/>
      <c r="R19" s="24"/>
      <c r="S19" s="24"/>
      <c r="T19" s="24"/>
      <c r="U19" s="24"/>
      <c r="V19" s="24"/>
      <c r="W19" s="24"/>
      <c r="X19" s="24"/>
      <c r="Y19" s="24"/>
      <c r="Z19" s="24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  <c r="BB19" s="15"/>
      <c r="BC19" s="15"/>
      <c r="BD19" s="15"/>
      <c r="BE19" s="15"/>
      <c r="BF19" s="15"/>
      <c r="BG19" s="15"/>
      <c r="BH19" s="15"/>
      <c r="BI19" s="15"/>
      <c r="BJ19" s="15"/>
      <c r="BK19" s="15"/>
      <c r="BL19" s="15"/>
      <c r="BM19" s="15"/>
      <c r="BN19" s="15"/>
      <c r="BO19" s="15"/>
      <c r="BP19" s="15"/>
      <c r="BQ19" s="15"/>
      <c r="BR19" s="15"/>
      <c r="BS19" s="15"/>
      <c r="BT19" s="15"/>
      <c r="BU19" s="15"/>
      <c r="BV19" s="15"/>
      <c r="BW19" s="15"/>
      <c r="BX19" s="15"/>
      <c r="BY19" s="15"/>
      <c r="BZ19" s="15"/>
      <c r="CA19" s="15"/>
      <c r="CB19" s="15"/>
      <c r="CC19" s="15"/>
      <c r="CD19" s="15"/>
      <c r="CE19" s="15"/>
      <c r="CF19" s="15"/>
      <c r="CG19" s="15"/>
      <c r="CH19" s="15"/>
      <c r="CI19" s="15"/>
      <c r="CJ19" s="15"/>
      <c r="CK19" s="15"/>
      <c r="CL19" s="15"/>
      <c r="CM19" s="15"/>
      <c r="CN19" s="15"/>
      <c r="CO19" s="15"/>
      <c r="CP19" s="15"/>
      <c r="CQ19" s="15"/>
      <c r="CR19" s="15"/>
      <c r="CS19" s="15"/>
      <c r="CT19" s="15"/>
      <c r="CU19" s="15"/>
      <c r="CV19" s="15"/>
      <c r="CW19" s="15"/>
      <c r="CX19" s="15"/>
      <c r="CY19" s="15"/>
      <c r="CZ19" s="15"/>
      <c r="DA19" s="15"/>
      <c r="DB19" s="15"/>
      <c r="DC19" s="15"/>
      <c r="DD19" s="15"/>
      <c r="DE19" s="15"/>
      <c r="DF19" s="15"/>
      <c r="DG19" s="15"/>
      <c r="DH19" s="15"/>
      <c r="DI19" s="15"/>
      <c r="DJ19" s="15"/>
      <c r="DK19" s="15"/>
      <c r="DL19" s="15"/>
      <c r="DM19" s="15"/>
      <c r="DN19" s="15"/>
      <c r="DO19" s="15"/>
      <c r="DP19" s="15"/>
      <c r="DQ19" s="15"/>
      <c r="DR19" s="15"/>
      <c r="DS19" s="15"/>
      <c r="DT19" s="15"/>
      <c r="DU19" s="15"/>
      <c r="DV19" s="15"/>
    </row>
    <row r="20" spans="1:126" customFormat="1" ht="14.25" customHeight="1" thickBot="1" x14ac:dyDescent="0.3">
      <c r="A20" s="270">
        <v>1</v>
      </c>
      <c r="B20" s="270">
        <v>2</v>
      </c>
      <c r="C20" s="270">
        <v>3</v>
      </c>
      <c r="D20" s="270">
        <v>4</v>
      </c>
      <c r="E20" s="100">
        <v>5</v>
      </c>
      <c r="F20" s="270">
        <v>6</v>
      </c>
      <c r="G20" s="270">
        <v>7</v>
      </c>
      <c r="H20" s="270">
        <v>8</v>
      </c>
      <c r="I20" s="270">
        <v>9</v>
      </c>
      <c r="J20" s="270">
        <v>10</v>
      </c>
      <c r="K20" s="50"/>
      <c r="L20" s="50"/>
      <c r="M20" s="50"/>
      <c r="N20" s="50"/>
      <c r="O20" s="50"/>
      <c r="P20" s="50"/>
      <c r="Q20" s="50"/>
      <c r="R20" s="50"/>
      <c r="S20" s="50"/>
      <c r="T20" s="50"/>
      <c r="U20" s="50"/>
      <c r="V20" s="50"/>
      <c r="W20" s="50"/>
      <c r="X20" s="50"/>
      <c r="Y20" s="50"/>
      <c r="Z20" s="50"/>
      <c r="AA20" s="15"/>
      <c r="AB20" s="15"/>
      <c r="AC20" s="15"/>
      <c r="AD20" s="15"/>
      <c r="AE20" s="15"/>
      <c r="AF20" s="15"/>
      <c r="AG20" s="15"/>
      <c r="AH20" s="15"/>
      <c r="AI20" s="15"/>
      <c r="AJ20" s="15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  <c r="AV20" s="15"/>
      <c r="AW20" s="15"/>
      <c r="AX20" s="15"/>
      <c r="AY20" s="15"/>
      <c r="AZ20" s="15"/>
      <c r="BA20" s="15"/>
      <c r="BB20" s="15"/>
      <c r="BC20" s="15"/>
      <c r="BD20" s="15"/>
      <c r="BE20" s="15"/>
      <c r="BF20" s="15"/>
      <c r="BG20" s="15"/>
      <c r="BH20" s="15"/>
      <c r="BI20" s="15"/>
      <c r="BJ20" s="15"/>
      <c r="BK20" s="15"/>
      <c r="BL20" s="15"/>
      <c r="BM20" s="15"/>
      <c r="BN20" s="15"/>
      <c r="BO20" s="15"/>
      <c r="BP20" s="15"/>
      <c r="BQ20" s="15"/>
      <c r="BR20" s="15"/>
      <c r="BS20" s="15"/>
      <c r="BT20" s="15"/>
      <c r="BU20" s="15"/>
      <c r="BV20" s="15"/>
      <c r="BW20" s="15"/>
      <c r="BX20" s="15"/>
      <c r="BY20" s="15"/>
      <c r="BZ20" s="15"/>
      <c r="CA20" s="15"/>
      <c r="CB20" s="15"/>
      <c r="CC20" s="15"/>
      <c r="CD20" s="15"/>
      <c r="CE20" s="15"/>
      <c r="CF20" s="15"/>
      <c r="CG20" s="15"/>
      <c r="CH20" s="15"/>
      <c r="CI20" s="15"/>
      <c r="CJ20" s="15"/>
      <c r="CK20" s="15"/>
      <c r="CL20" s="15"/>
      <c r="CM20" s="15"/>
      <c r="CN20" s="15"/>
      <c r="CO20" s="15"/>
      <c r="CP20" s="15"/>
      <c r="CQ20" s="15"/>
      <c r="CR20" s="15"/>
      <c r="CS20" s="15"/>
      <c r="CT20" s="15"/>
      <c r="CU20" s="15"/>
      <c r="CV20" s="15"/>
      <c r="CW20" s="15"/>
      <c r="CX20" s="15"/>
      <c r="CY20" s="15"/>
      <c r="CZ20" s="15"/>
      <c r="DA20" s="15"/>
      <c r="DB20" s="15"/>
      <c r="DC20" s="15"/>
      <c r="DD20" s="15"/>
      <c r="DE20" s="15"/>
      <c r="DF20" s="15"/>
      <c r="DG20" s="15"/>
      <c r="DH20" s="15"/>
      <c r="DI20" s="15"/>
      <c r="DJ20" s="15"/>
      <c r="DK20" s="15"/>
      <c r="DL20" s="15"/>
      <c r="DM20" s="15"/>
      <c r="DN20" s="15"/>
      <c r="DO20" s="15"/>
      <c r="DP20" s="15"/>
      <c r="DQ20" s="15"/>
      <c r="DR20" s="15"/>
      <c r="DS20" s="15"/>
      <c r="DT20" s="15"/>
      <c r="DU20" s="15"/>
      <c r="DV20" s="15"/>
    </row>
    <row r="21" spans="1:126" customFormat="1" ht="39" customHeight="1" thickBot="1" x14ac:dyDescent="0.3">
      <c r="A21" s="79" t="s">
        <v>112</v>
      </c>
      <c r="B21" s="80" t="s">
        <v>113</v>
      </c>
      <c r="C21" s="272"/>
      <c r="D21" s="274"/>
      <c r="E21" s="275"/>
      <c r="F21" s="274"/>
      <c r="G21" s="275"/>
      <c r="H21" s="274"/>
      <c r="I21" s="274"/>
      <c r="J21" s="276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  <c r="AG21" s="15"/>
      <c r="AH21" s="15"/>
      <c r="AI21" s="15"/>
      <c r="AJ21" s="15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15"/>
      <c r="AX21" s="15"/>
      <c r="AY21" s="15"/>
      <c r="AZ21" s="15"/>
      <c r="BA21" s="15"/>
      <c r="BB21" s="15"/>
      <c r="BC21" s="15"/>
      <c r="BD21" s="15"/>
      <c r="BE21" s="15"/>
      <c r="BF21" s="15"/>
      <c r="BG21" s="15"/>
      <c r="BH21" s="15"/>
      <c r="BI21" s="15"/>
      <c r="BJ21" s="15"/>
      <c r="BK21" s="15"/>
      <c r="BL21" s="15"/>
      <c r="BM21" s="15"/>
      <c r="BN21" s="15"/>
      <c r="BO21" s="15"/>
      <c r="BP21" s="15"/>
      <c r="BQ21" s="15"/>
      <c r="BR21" s="15"/>
      <c r="BS21" s="15"/>
      <c r="BT21" s="15"/>
      <c r="BU21" s="15"/>
      <c r="BV21" s="15"/>
      <c r="BW21" s="15"/>
      <c r="BX21" s="15"/>
      <c r="BY21" s="15"/>
      <c r="BZ21" s="15"/>
      <c r="CA21" s="15"/>
      <c r="CB21" s="15"/>
      <c r="CC21" s="15"/>
      <c r="CD21" s="15"/>
      <c r="CE21" s="15"/>
      <c r="CF21" s="15"/>
      <c r="CG21" s="15"/>
      <c r="CH21" s="15"/>
      <c r="CI21" s="15"/>
      <c r="CJ21" s="15"/>
      <c r="CK21" s="15"/>
      <c r="CL21" s="15"/>
      <c r="CM21" s="15"/>
      <c r="CN21" s="15"/>
      <c r="CO21" s="15"/>
      <c r="CP21" s="15"/>
      <c r="CQ21" s="15"/>
      <c r="CR21" s="15"/>
      <c r="CS21" s="15"/>
      <c r="CT21" s="15"/>
      <c r="CU21" s="15"/>
      <c r="CV21" s="15"/>
      <c r="CW21" s="15"/>
      <c r="CX21" s="15"/>
      <c r="CY21" s="15"/>
      <c r="CZ21" s="15"/>
      <c r="DA21" s="15"/>
      <c r="DB21" s="15"/>
      <c r="DC21" s="15"/>
      <c r="DD21" s="15"/>
      <c r="DE21" s="15"/>
      <c r="DF21" s="15"/>
      <c r="DG21" s="15"/>
      <c r="DH21" s="15"/>
      <c r="DI21" s="15"/>
      <c r="DJ21" s="15"/>
      <c r="DK21" s="15"/>
      <c r="DL21" s="15"/>
      <c r="DM21" s="15"/>
      <c r="DN21" s="15"/>
      <c r="DO21" s="15"/>
      <c r="DP21" s="15"/>
      <c r="DQ21" s="15"/>
      <c r="DR21" s="15"/>
      <c r="DS21" s="15"/>
      <c r="DT21" s="15"/>
      <c r="DU21" s="15"/>
      <c r="DV21" s="15"/>
    </row>
    <row r="22" spans="1:126" customFormat="1" ht="38.25" customHeight="1" thickBot="1" x14ac:dyDescent="0.3">
      <c r="A22" s="79" t="s">
        <v>114</v>
      </c>
      <c r="B22" s="80" t="s">
        <v>115</v>
      </c>
      <c r="C22" s="272"/>
      <c r="D22" s="274"/>
      <c r="E22" s="275"/>
      <c r="F22" s="274"/>
      <c r="G22" s="275"/>
      <c r="H22" s="274"/>
      <c r="I22" s="274"/>
      <c r="J22" s="276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  <c r="AG22" s="15"/>
      <c r="AH22" s="15"/>
      <c r="AI22" s="15"/>
      <c r="AJ22" s="15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  <c r="AW22" s="15"/>
      <c r="AX22" s="15"/>
      <c r="AY22" s="15"/>
      <c r="AZ22" s="15"/>
      <c r="BA22" s="15"/>
      <c r="BB22" s="15"/>
      <c r="BC22" s="15"/>
      <c r="BD22" s="15"/>
      <c r="BE22" s="15"/>
      <c r="BF22" s="15"/>
      <c r="BG22" s="15"/>
      <c r="BH22" s="15"/>
      <c r="BI22" s="15"/>
      <c r="BJ22" s="15"/>
      <c r="BK22" s="15"/>
      <c r="BL22" s="15"/>
      <c r="BM22" s="15"/>
      <c r="BN22" s="15"/>
      <c r="BO22" s="15"/>
      <c r="BP22" s="15"/>
      <c r="BQ22" s="15"/>
      <c r="BR22" s="15"/>
      <c r="BS22" s="15"/>
      <c r="BT22" s="15"/>
      <c r="BU22" s="15"/>
      <c r="BV22" s="15"/>
      <c r="BW22" s="15"/>
      <c r="BX22" s="15"/>
      <c r="BY22" s="15"/>
      <c r="BZ22" s="15"/>
      <c r="CA22" s="15"/>
      <c r="CB22" s="15"/>
      <c r="CC22" s="15"/>
      <c r="CD22" s="15"/>
      <c r="CE22" s="15"/>
      <c r="CF22" s="15"/>
      <c r="CG22" s="15"/>
      <c r="CH22" s="15"/>
      <c r="CI22" s="15"/>
      <c r="CJ22" s="15"/>
      <c r="CK22" s="15"/>
      <c r="CL22" s="15"/>
      <c r="CM22" s="15"/>
      <c r="CN22" s="15"/>
      <c r="CO22" s="15"/>
      <c r="CP22" s="15"/>
      <c r="CQ22" s="15"/>
      <c r="CR22" s="15"/>
      <c r="CS22" s="15"/>
      <c r="CT22" s="15"/>
      <c r="CU22" s="15"/>
      <c r="CV22" s="15"/>
      <c r="CW22" s="15"/>
      <c r="CX22" s="15"/>
      <c r="CY22" s="15"/>
      <c r="CZ22" s="15"/>
      <c r="DA22" s="15"/>
      <c r="DB22" s="15"/>
      <c r="DC22" s="15"/>
      <c r="DD22" s="15"/>
      <c r="DE22" s="15"/>
      <c r="DF22" s="15"/>
      <c r="DG22" s="15"/>
      <c r="DH22" s="15"/>
      <c r="DI22" s="15"/>
      <c r="DJ22" s="15"/>
      <c r="DK22" s="15"/>
      <c r="DL22" s="15"/>
      <c r="DM22" s="15"/>
      <c r="DN22" s="15"/>
      <c r="DO22" s="15"/>
      <c r="DP22" s="15"/>
      <c r="DQ22" s="15"/>
      <c r="DR22" s="15"/>
      <c r="DS22" s="15"/>
      <c r="DT22" s="15"/>
      <c r="DU22" s="15"/>
      <c r="DV22" s="15"/>
    </row>
    <row r="23" spans="1:126" customFormat="1" ht="62.25" customHeight="1" thickBot="1" x14ac:dyDescent="0.3">
      <c r="A23" s="79" t="s">
        <v>116</v>
      </c>
      <c r="B23" s="80" t="s">
        <v>117</v>
      </c>
      <c r="C23" s="272"/>
      <c r="D23" s="274"/>
      <c r="E23" s="275"/>
      <c r="F23" s="274"/>
      <c r="G23" s="275"/>
      <c r="H23" s="274"/>
      <c r="I23" s="274"/>
      <c r="J23" s="276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  <c r="AG23" s="15"/>
      <c r="AH23" s="15"/>
      <c r="AI23" s="15"/>
      <c r="AJ23" s="15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  <c r="AV23" s="15"/>
      <c r="AW23" s="15"/>
      <c r="AX23" s="15"/>
      <c r="AY23" s="15"/>
      <c r="AZ23" s="15"/>
      <c r="BA23" s="15"/>
      <c r="BB23" s="15"/>
      <c r="BC23" s="15"/>
      <c r="BD23" s="15"/>
      <c r="BE23" s="15"/>
      <c r="BF23" s="15"/>
      <c r="BG23" s="15"/>
      <c r="BH23" s="15"/>
      <c r="BI23" s="15"/>
      <c r="BJ23" s="15"/>
      <c r="BK23" s="15"/>
      <c r="BL23" s="15"/>
      <c r="BM23" s="15"/>
      <c r="BN23" s="15"/>
      <c r="BO23" s="15"/>
      <c r="BP23" s="15"/>
      <c r="BQ23" s="15"/>
      <c r="BR23" s="15"/>
      <c r="BS23" s="15"/>
      <c r="BT23" s="15"/>
      <c r="BU23" s="15"/>
      <c r="BV23" s="15"/>
      <c r="BW23" s="15"/>
      <c r="BX23" s="15"/>
      <c r="BY23" s="15"/>
      <c r="BZ23" s="15"/>
      <c r="CA23" s="15"/>
      <c r="CB23" s="15"/>
      <c r="CC23" s="15"/>
      <c r="CD23" s="15"/>
      <c r="CE23" s="15"/>
      <c r="CF23" s="15"/>
      <c r="CG23" s="15"/>
      <c r="CH23" s="15"/>
      <c r="CI23" s="15"/>
      <c r="CJ23" s="15"/>
      <c r="CK23" s="15"/>
      <c r="CL23" s="15"/>
      <c r="CM23" s="15"/>
      <c r="CN23" s="15"/>
      <c r="CO23" s="15"/>
      <c r="CP23" s="15"/>
      <c r="CQ23" s="15"/>
      <c r="CR23" s="15"/>
      <c r="CS23" s="15"/>
      <c r="CT23" s="15"/>
      <c r="CU23" s="15"/>
      <c r="CV23" s="15"/>
      <c r="CW23" s="15"/>
      <c r="CX23" s="15"/>
      <c r="CY23" s="15"/>
      <c r="CZ23" s="15"/>
      <c r="DA23" s="15"/>
      <c r="DB23" s="15"/>
      <c r="DC23" s="15"/>
      <c r="DD23" s="15"/>
      <c r="DE23" s="15"/>
      <c r="DF23" s="15"/>
      <c r="DG23" s="15"/>
      <c r="DH23" s="15"/>
      <c r="DI23" s="15"/>
      <c r="DJ23" s="15"/>
      <c r="DK23" s="15"/>
      <c r="DL23" s="15"/>
      <c r="DM23" s="15"/>
      <c r="DN23" s="15"/>
      <c r="DO23" s="15"/>
      <c r="DP23" s="15"/>
      <c r="DQ23" s="15"/>
      <c r="DR23" s="15"/>
      <c r="DS23" s="15"/>
      <c r="DT23" s="15"/>
      <c r="DU23" s="15"/>
      <c r="DV23" s="15"/>
    </row>
    <row r="24" spans="1:126" customFormat="1" ht="49.5" customHeight="1" thickBot="1" x14ac:dyDescent="0.3">
      <c r="A24" s="79" t="s">
        <v>118</v>
      </c>
      <c r="B24" s="80" t="s">
        <v>119</v>
      </c>
      <c r="C24" s="272"/>
      <c r="D24" s="274"/>
      <c r="E24" s="275"/>
      <c r="F24" s="274"/>
      <c r="G24" s="275"/>
      <c r="H24" s="274"/>
      <c r="I24" s="274"/>
      <c r="J24" s="276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15"/>
      <c r="AH24" s="15"/>
      <c r="AI24" s="15"/>
      <c r="AJ24" s="15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  <c r="AV24" s="15"/>
      <c r="AW24" s="15"/>
      <c r="AX24" s="15"/>
      <c r="AY24" s="15"/>
      <c r="AZ24" s="15"/>
      <c r="BA24" s="15"/>
      <c r="BB24" s="15"/>
      <c r="BC24" s="15"/>
      <c r="BD24" s="15"/>
      <c r="BE24" s="15"/>
      <c r="BF24" s="15"/>
      <c r="BG24" s="15"/>
      <c r="BH24" s="15"/>
      <c r="BI24" s="15"/>
      <c r="BJ24" s="15"/>
      <c r="BK24" s="15"/>
      <c r="BL24" s="15"/>
      <c r="BM24" s="15"/>
      <c r="BN24" s="15"/>
      <c r="BO24" s="15"/>
      <c r="BP24" s="15"/>
      <c r="BQ24" s="15"/>
      <c r="BR24" s="15"/>
      <c r="BS24" s="15"/>
      <c r="BT24" s="15"/>
      <c r="BU24" s="15"/>
      <c r="BV24" s="15"/>
      <c r="BW24" s="15"/>
      <c r="BX24" s="15"/>
      <c r="BY24" s="15"/>
      <c r="BZ24" s="15"/>
      <c r="CA24" s="15"/>
      <c r="CB24" s="15"/>
      <c r="CC24" s="15"/>
      <c r="CD24" s="15"/>
      <c r="CE24" s="15"/>
      <c r="CF24" s="15"/>
      <c r="CG24" s="15"/>
      <c r="CH24" s="15"/>
      <c r="CI24" s="15"/>
      <c r="CJ24" s="15"/>
      <c r="CK24" s="15"/>
      <c r="CL24" s="15"/>
      <c r="CM24" s="15"/>
      <c r="CN24" s="15"/>
      <c r="CO24" s="15"/>
      <c r="CP24" s="15"/>
      <c r="CQ24" s="15"/>
      <c r="CR24" s="15"/>
      <c r="CS24" s="15"/>
      <c r="CT24" s="15"/>
      <c r="CU24" s="15"/>
      <c r="CV24" s="15"/>
      <c r="CW24" s="15"/>
      <c r="CX24" s="15"/>
      <c r="CY24" s="15"/>
      <c r="CZ24" s="15"/>
      <c r="DA24" s="15"/>
      <c r="DB24" s="15"/>
      <c r="DC24" s="15"/>
      <c r="DD24" s="15"/>
      <c r="DE24" s="15"/>
      <c r="DF24" s="15"/>
      <c r="DG24" s="15"/>
      <c r="DH24" s="15"/>
      <c r="DI24" s="15"/>
      <c r="DJ24" s="15"/>
      <c r="DK24" s="15"/>
      <c r="DL24" s="15"/>
      <c r="DM24" s="15"/>
      <c r="DN24" s="15"/>
      <c r="DO24" s="15"/>
      <c r="DP24" s="15"/>
      <c r="DQ24" s="15"/>
      <c r="DR24" s="15"/>
      <c r="DS24" s="15"/>
      <c r="DT24" s="15"/>
      <c r="DU24" s="15"/>
      <c r="DV24" s="15"/>
    </row>
    <row r="25" spans="1:126" customFormat="1" ht="47.25" customHeight="1" thickBot="1" x14ac:dyDescent="0.3">
      <c r="A25" s="79" t="s">
        <v>120</v>
      </c>
      <c r="B25" s="80" t="s">
        <v>121</v>
      </c>
      <c r="C25" s="272"/>
      <c r="D25" s="274"/>
      <c r="E25" s="275"/>
      <c r="F25" s="274"/>
      <c r="G25" s="275"/>
      <c r="H25" s="274"/>
      <c r="I25" s="274"/>
      <c r="J25" s="276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  <c r="AG25" s="15"/>
      <c r="AH25" s="15"/>
      <c r="AI25" s="15"/>
      <c r="AJ25" s="15"/>
      <c r="AK25" s="15"/>
      <c r="AL25" s="15"/>
      <c r="AM25" s="15"/>
      <c r="AN25" s="15"/>
      <c r="AO25" s="15"/>
      <c r="AP25" s="15"/>
      <c r="AQ25" s="15"/>
      <c r="AR25" s="15"/>
      <c r="AS25" s="15"/>
      <c r="AT25" s="15"/>
      <c r="AU25" s="15"/>
      <c r="AV25" s="15"/>
      <c r="AW25" s="15"/>
      <c r="AX25" s="15"/>
      <c r="AY25" s="15"/>
      <c r="AZ25" s="15"/>
      <c r="BA25" s="15"/>
      <c r="BB25" s="15"/>
      <c r="BC25" s="15"/>
      <c r="BD25" s="15"/>
      <c r="BE25" s="15"/>
      <c r="BF25" s="15"/>
      <c r="BG25" s="15"/>
      <c r="BH25" s="15"/>
      <c r="BI25" s="15"/>
      <c r="BJ25" s="15"/>
      <c r="BK25" s="15"/>
      <c r="BL25" s="15"/>
      <c r="BM25" s="15"/>
      <c r="BN25" s="15"/>
      <c r="BO25" s="15"/>
      <c r="BP25" s="15"/>
      <c r="BQ25" s="15"/>
      <c r="BR25" s="15"/>
      <c r="BS25" s="15"/>
      <c r="BT25" s="15"/>
      <c r="BU25" s="15"/>
      <c r="BV25" s="15"/>
      <c r="BW25" s="15"/>
      <c r="BX25" s="15"/>
      <c r="BY25" s="15"/>
      <c r="BZ25" s="15"/>
      <c r="CA25" s="15"/>
      <c r="CB25" s="15"/>
      <c r="CC25" s="15"/>
      <c r="CD25" s="15"/>
      <c r="CE25" s="15"/>
      <c r="CF25" s="15"/>
      <c r="CG25" s="15"/>
      <c r="CH25" s="15"/>
      <c r="CI25" s="15"/>
      <c r="CJ25" s="15"/>
      <c r="CK25" s="15"/>
      <c r="CL25" s="15"/>
      <c r="CM25" s="15"/>
      <c r="CN25" s="15"/>
      <c r="CO25" s="15"/>
      <c r="CP25" s="15"/>
      <c r="CQ25" s="15"/>
      <c r="CR25" s="15"/>
      <c r="CS25" s="15"/>
      <c r="CT25" s="15"/>
      <c r="CU25" s="15"/>
      <c r="CV25" s="15"/>
      <c r="CW25" s="15"/>
      <c r="CX25" s="15"/>
      <c r="CY25" s="15"/>
      <c r="CZ25" s="15"/>
      <c r="DA25" s="15"/>
      <c r="DB25" s="15"/>
      <c r="DC25" s="15"/>
      <c r="DD25" s="15"/>
      <c r="DE25" s="15"/>
      <c r="DF25" s="15"/>
      <c r="DG25" s="15"/>
      <c r="DH25" s="15"/>
      <c r="DI25" s="15"/>
      <c r="DJ25" s="15"/>
      <c r="DK25" s="15"/>
      <c r="DL25" s="15"/>
      <c r="DM25" s="15"/>
      <c r="DN25" s="15"/>
      <c r="DO25" s="15"/>
      <c r="DP25" s="15"/>
      <c r="DQ25" s="15"/>
      <c r="DR25" s="15"/>
      <c r="DS25" s="15"/>
      <c r="DT25" s="15"/>
      <c r="DU25" s="15"/>
      <c r="DV25" s="15"/>
    </row>
    <row r="26" spans="1:126" customFormat="1" ht="57.75" customHeight="1" thickBot="1" x14ac:dyDescent="0.3">
      <c r="A26" s="82" t="s">
        <v>122</v>
      </c>
      <c r="B26" s="80" t="s">
        <v>123</v>
      </c>
      <c r="C26" s="272"/>
      <c r="D26" s="274"/>
      <c r="E26" s="275"/>
      <c r="F26" s="274"/>
      <c r="G26" s="275"/>
      <c r="H26" s="274"/>
      <c r="I26" s="274"/>
      <c r="J26" s="276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  <c r="BB26" s="15"/>
      <c r="BC26" s="15"/>
      <c r="BD26" s="15"/>
      <c r="BE26" s="15"/>
      <c r="BF26" s="15"/>
      <c r="BG26" s="15"/>
      <c r="BH26" s="15"/>
      <c r="BI26" s="15"/>
      <c r="BJ26" s="15"/>
      <c r="BK26" s="15"/>
      <c r="BL26" s="15"/>
      <c r="BM26" s="15"/>
      <c r="BN26" s="15"/>
      <c r="BO26" s="15"/>
      <c r="BP26" s="15"/>
      <c r="BQ26" s="15"/>
      <c r="BR26" s="15"/>
      <c r="BS26" s="15"/>
      <c r="BT26" s="15"/>
      <c r="BU26" s="15"/>
      <c r="BV26" s="15"/>
      <c r="BW26" s="15"/>
      <c r="BX26" s="15"/>
      <c r="BY26" s="15"/>
      <c r="BZ26" s="15"/>
      <c r="CA26" s="15"/>
      <c r="CB26" s="15"/>
      <c r="CC26" s="15"/>
      <c r="CD26" s="15"/>
      <c r="CE26" s="15"/>
      <c r="CF26" s="15"/>
      <c r="CG26" s="15"/>
      <c r="CH26" s="15"/>
      <c r="CI26" s="15"/>
      <c r="CJ26" s="15"/>
      <c r="CK26" s="15"/>
      <c r="CL26" s="15"/>
      <c r="CM26" s="15"/>
      <c r="CN26" s="15"/>
      <c r="CO26" s="15"/>
      <c r="CP26" s="15"/>
      <c r="CQ26" s="15"/>
      <c r="CR26" s="15"/>
      <c r="CS26" s="15"/>
      <c r="CT26" s="15"/>
      <c r="CU26" s="15"/>
      <c r="CV26" s="15"/>
      <c r="CW26" s="15"/>
      <c r="CX26" s="15"/>
      <c r="CY26" s="15"/>
      <c r="CZ26" s="15"/>
      <c r="DA26" s="15"/>
      <c r="DB26" s="15"/>
      <c r="DC26" s="15"/>
      <c r="DD26" s="15"/>
      <c r="DE26" s="15"/>
      <c r="DF26" s="15"/>
      <c r="DG26" s="15"/>
      <c r="DH26" s="15"/>
      <c r="DI26" s="15"/>
      <c r="DJ26" s="15"/>
      <c r="DK26" s="15"/>
      <c r="DL26" s="15"/>
      <c r="DM26" s="15"/>
      <c r="DN26" s="15"/>
      <c r="DO26" s="15"/>
      <c r="DP26" s="15"/>
      <c r="DQ26" s="15"/>
      <c r="DR26" s="15"/>
      <c r="DS26" s="15"/>
      <c r="DT26" s="15"/>
      <c r="DU26" s="15"/>
      <c r="DV26" s="15"/>
    </row>
    <row r="27" spans="1:126" ht="9.75" customHeight="1" x14ac:dyDescent="0.25"/>
    <row r="28" spans="1:126" customFormat="1" ht="22.5" customHeight="1" x14ac:dyDescent="0.25">
      <c r="A28" s="359" t="s">
        <v>95</v>
      </c>
      <c r="B28" s="359"/>
      <c r="C28" s="359"/>
      <c r="D28" s="359"/>
      <c r="E28" s="359"/>
      <c r="F28" s="359"/>
      <c r="G28" s="359"/>
      <c r="H28" s="359"/>
      <c r="I28" s="359"/>
      <c r="J28" s="359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  <c r="AG28" s="15"/>
      <c r="AH28" s="15"/>
      <c r="AI28" s="15"/>
      <c r="AJ28" s="15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/>
      <c r="AW28" s="15"/>
      <c r="AX28" s="15"/>
      <c r="AY28" s="15"/>
      <c r="AZ28" s="15"/>
      <c r="BA28" s="15"/>
      <c r="BB28" s="15"/>
      <c r="BC28" s="15"/>
      <c r="BD28" s="15"/>
      <c r="BE28" s="15"/>
      <c r="BF28" s="15"/>
      <c r="BG28" s="15"/>
      <c r="BH28" s="15"/>
      <c r="BI28" s="15"/>
      <c r="BJ28" s="15"/>
      <c r="BK28" s="15"/>
      <c r="BL28" s="15"/>
      <c r="BM28" s="15"/>
      <c r="BN28" s="15"/>
      <c r="BO28" s="15"/>
      <c r="BP28" s="15"/>
      <c r="BQ28" s="15"/>
      <c r="BR28" s="15"/>
      <c r="BS28" s="15"/>
      <c r="BT28" s="15"/>
      <c r="BU28" s="15"/>
      <c r="BV28" s="15"/>
      <c r="BW28" s="15"/>
      <c r="BX28" s="15"/>
      <c r="BY28" s="15"/>
      <c r="BZ28" s="15"/>
      <c r="CA28" s="15"/>
      <c r="CB28" s="15"/>
      <c r="CC28" s="15"/>
      <c r="CD28" s="15"/>
      <c r="CE28" s="15"/>
      <c r="CF28" s="15"/>
      <c r="CG28" s="15"/>
      <c r="CH28" s="15"/>
      <c r="CI28" s="15"/>
      <c r="CJ28" s="15"/>
      <c r="CK28" s="15"/>
      <c r="CL28" s="15"/>
      <c r="CM28" s="15"/>
      <c r="CN28" s="15"/>
      <c r="CO28" s="15"/>
      <c r="CP28" s="15"/>
      <c r="CQ28" s="15"/>
      <c r="CR28" s="15"/>
      <c r="CS28" s="15"/>
      <c r="CT28" s="15"/>
      <c r="CU28" s="15"/>
      <c r="CV28" s="15"/>
      <c r="CW28" s="15"/>
      <c r="CX28" s="15"/>
      <c r="CY28" s="15"/>
      <c r="CZ28" s="15"/>
      <c r="DA28" s="15"/>
      <c r="DB28" s="15"/>
      <c r="DC28" s="15"/>
      <c r="DD28" s="15"/>
      <c r="DE28" s="15"/>
      <c r="DF28" s="15"/>
      <c r="DG28" s="15"/>
      <c r="DH28" s="15"/>
      <c r="DI28" s="15"/>
      <c r="DJ28" s="15"/>
      <c r="DK28" s="15"/>
      <c r="DL28" s="15"/>
      <c r="DM28" s="15"/>
      <c r="DN28" s="15"/>
      <c r="DO28" s="15"/>
      <c r="DP28" s="15"/>
      <c r="DQ28" s="15"/>
      <c r="DR28" s="15"/>
      <c r="DS28" s="15"/>
      <c r="DT28" s="15"/>
      <c r="DU28" s="15"/>
      <c r="DV28" s="15"/>
    </row>
  </sheetData>
  <sheetProtection sheet="1" objects="1" scenarios="1"/>
  <mergeCells count="53">
    <mergeCell ref="A3:J3"/>
    <mergeCell ref="A4:A5"/>
    <mergeCell ref="B4:B5"/>
    <mergeCell ref="E5:F5"/>
    <mergeCell ref="G5:H5"/>
    <mergeCell ref="I5:J5"/>
    <mergeCell ref="C6:D6"/>
    <mergeCell ref="E6:F6"/>
    <mergeCell ref="G6:H6"/>
    <mergeCell ref="I6:J6"/>
    <mergeCell ref="C7:D7"/>
    <mergeCell ref="E7:F7"/>
    <mergeCell ref="G7:H7"/>
    <mergeCell ref="I7:J7"/>
    <mergeCell ref="C8:D8"/>
    <mergeCell ref="E8:F8"/>
    <mergeCell ref="G8:H8"/>
    <mergeCell ref="I8:J8"/>
    <mergeCell ref="C9:D9"/>
    <mergeCell ref="E9:F9"/>
    <mergeCell ref="G9:H9"/>
    <mergeCell ref="I9:J9"/>
    <mergeCell ref="C10:D10"/>
    <mergeCell ref="E10:F10"/>
    <mergeCell ref="G10:H10"/>
    <mergeCell ref="I10:J10"/>
    <mergeCell ref="C11:D11"/>
    <mergeCell ref="E11:F11"/>
    <mergeCell ref="G11:H11"/>
    <mergeCell ref="I11:J11"/>
    <mergeCell ref="E12:F12"/>
    <mergeCell ref="G12:H12"/>
    <mergeCell ref="I12:J12"/>
    <mergeCell ref="C13:D13"/>
    <mergeCell ref="E13:F13"/>
    <mergeCell ref="G13:H13"/>
    <mergeCell ref="I13:J13"/>
    <mergeCell ref="A28:J28"/>
    <mergeCell ref="G18:H18"/>
    <mergeCell ref="I18:J18"/>
    <mergeCell ref="C4:J4"/>
    <mergeCell ref="C5:D5"/>
    <mergeCell ref="C17:J17"/>
    <mergeCell ref="C18:D18"/>
    <mergeCell ref="C14:D14"/>
    <mergeCell ref="E14:F14"/>
    <mergeCell ref="G14:H14"/>
    <mergeCell ref="I14:J14"/>
    <mergeCell ref="A16:J16"/>
    <mergeCell ref="A17:A19"/>
    <mergeCell ref="B17:B19"/>
    <mergeCell ref="E18:F18"/>
    <mergeCell ref="C12:D12"/>
  </mergeCells>
  <pageMargins left="0.70866141732283472" right="0.11811023622047245" top="0.55118110236220474" bottom="0.35433070866141736" header="0.31496062992125984" footer="0.31496062992125984"/>
  <pageSetup paperSize="9" scale="71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7"/>
  <sheetViews>
    <sheetView view="pageBreakPreview" zoomScale="96" zoomScaleNormal="100" zoomScaleSheetLayoutView="96" workbookViewId="0">
      <selection activeCell="D28" sqref="D28"/>
    </sheetView>
  </sheetViews>
  <sheetFormatPr defaultRowHeight="15" x14ac:dyDescent="0.25"/>
  <cols>
    <col min="1" max="1" width="72.28515625" customWidth="1"/>
    <col min="2" max="2" width="4.85546875" customWidth="1"/>
    <col min="3" max="3" width="14.85546875" customWidth="1"/>
    <col min="4" max="4" width="16.7109375" customWidth="1"/>
    <col min="5" max="5" width="14.140625" customWidth="1"/>
    <col min="6" max="6" width="15.85546875" customWidth="1"/>
    <col min="7" max="7" width="15" customWidth="1"/>
    <col min="8" max="8" width="17.140625" customWidth="1"/>
    <col min="9" max="9" width="10.7109375" customWidth="1"/>
    <col min="10" max="10" width="14.85546875" customWidth="1"/>
  </cols>
  <sheetData>
    <row r="1" spans="1:10" x14ac:dyDescent="0.25">
      <c r="J1" s="58" t="s">
        <v>199</v>
      </c>
    </row>
    <row r="2" spans="1:10" ht="15.75" thickBot="1" x14ac:dyDescent="0.3">
      <c r="A2" s="299" t="s">
        <v>18</v>
      </c>
      <c r="B2" s="299"/>
      <c r="C2" s="299"/>
      <c r="D2" s="299"/>
      <c r="E2" s="299"/>
      <c r="F2" s="299"/>
      <c r="G2" s="299"/>
      <c r="H2" s="299"/>
      <c r="I2" s="299"/>
      <c r="J2" s="299"/>
    </row>
    <row r="3" spans="1:10" ht="15" customHeight="1" thickBot="1" x14ac:dyDescent="0.3">
      <c r="A3" s="300" t="s">
        <v>19</v>
      </c>
      <c r="B3" s="301" t="s">
        <v>38</v>
      </c>
      <c r="C3" s="303" t="s">
        <v>66</v>
      </c>
      <c r="D3" s="303"/>
      <c r="E3" s="303"/>
      <c r="F3" s="303"/>
      <c r="G3" s="303"/>
      <c r="H3" s="303"/>
      <c r="I3" s="303"/>
      <c r="J3" s="303"/>
    </row>
    <row r="4" spans="1:10" ht="67.5" customHeight="1" thickBot="1" x14ac:dyDescent="0.3">
      <c r="A4" s="300"/>
      <c r="B4" s="301"/>
      <c r="C4" s="302" t="s">
        <v>200</v>
      </c>
      <c r="D4" s="302"/>
      <c r="E4" s="358" t="s">
        <v>201</v>
      </c>
      <c r="F4" s="302"/>
      <c r="G4" s="302" t="s">
        <v>202</v>
      </c>
      <c r="H4" s="302"/>
      <c r="I4" s="302" t="s">
        <v>203</v>
      </c>
      <c r="J4" s="302"/>
    </row>
    <row r="5" spans="1:10" ht="42.75" thickBot="1" x14ac:dyDescent="0.3">
      <c r="A5" s="300"/>
      <c r="B5" s="301"/>
      <c r="C5" s="211" t="s">
        <v>63</v>
      </c>
      <c r="D5" s="211" t="s">
        <v>64</v>
      </c>
      <c r="E5" s="211" t="s">
        <v>63</v>
      </c>
      <c r="F5" s="211" t="s">
        <v>64</v>
      </c>
      <c r="G5" s="211" t="s">
        <v>63</v>
      </c>
      <c r="H5" s="211" t="s">
        <v>64</v>
      </c>
      <c r="I5" s="211" t="s">
        <v>63</v>
      </c>
      <c r="J5" s="211" t="s">
        <v>64</v>
      </c>
    </row>
    <row r="6" spans="1:10" ht="15.75" thickBot="1" x14ac:dyDescent="0.3">
      <c r="A6" s="212">
        <v>1</v>
      </c>
      <c r="B6" s="212">
        <v>2</v>
      </c>
      <c r="C6" s="212">
        <v>3</v>
      </c>
      <c r="D6" s="212">
        <v>4</v>
      </c>
      <c r="E6" s="212">
        <v>5</v>
      </c>
      <c r="F6" s="212">
        <v>6</v>
      </c>
      <c r="G6" s="212">
        <v>7</v>
      </c>
      <c r="H6" s="212">
        <v>8</v>
      </c>
      <c r="I6" s="212">
        <v>9</v>
      </c>
      <c r="J6" s="212">
        <v>10</v>
      </c>
    </row>
    <row r="7" spans="1:10" s="89" customFormat="1" ht="35.25" customHeight="1" thickBot="1" x14ac:dyDescent="0.3">
      <c r="A7" s="218" t="s">
        <v>20</v>
      </c>
      <c r="B7" s="35" t="s">
        <v>39</v>
      </c>
      <c r="C7" s="204" t="s">
        <v>65</v>
      </c>
      <c r="D7" s="244"/>
      <c r="E7" s="204" t="s">
        <v>65</v>
      </c>
      <c r="F7" s="244"/>
      <c r="G7" s="257" t="s">
        <v>65</v>
      </c>
      <c r="H7" s="258">
        <f>J7+'РАСХОДЫ 4'!D7</f>
        <v>0</v>
      </c>
      <c r="I7" s="257" t="s">
        <v>65</v>
      </c>
      <c r="J7" s="258">
        <f>'РАСХОДЫ 3'!D7</f>
        <v>0</v>
      </c>
    </row>
    <row r="8" spans="1:10" s="89" customFormat="1" ht="15.75" x14ac:dyDescent="0.25">
      <c r="A8" s="219" t="s">
        <v>21</v>
      </c>
      <c r="B8" s="69"/>
      <c r="C8" s="205"/>
      <c r="D8" s="148"/>
      <c r="E8" s="205"/>
      <c r="F8" s="148"/>
      <c r="G8" s="259"/>
      <c r="H8" s="159"/>
      <c r="I8" s="259"/>
      <c r="J8" s="159"/>
    </row>
    <row r="9" spans="1:10" s="89" customFormat="1" ht="15.75" x14ac:dyDescent="0.25">
      <c r="A9" s="256" t="s">
        <v>22</v>
      </c>
      <c r="B9" s="31" t="s">
        <v>40</v>
      </c>
      <c r="C9" s="207" t="s">
        <v>65</v>
      </c>
      <c r="D9" s="184"/>
      <c r="E9" s="260" t="s">
        <v>65</v>
      </c>
      <c r="F9" s="184"/>
      <c r="G9" s="260" t="s">
        <v>65</v>
      </c>
      <c r="H9" s="184">
        <f>J9+'РАСХОДЫ 4'!D9</f>
        <v>0</v>
      </c>
      <c r="I9" s="260" t="s">
        <v>65</v>
      </c>
      <c r="J9" s="184"/>
    </row>
    <row r="10" spans="1:10" s="89" customFormat="1" ht="16.5" thickBot="1" x14ac:dyDescent="0.3">
      <c r="A10" s="221" t="s">
        <v>23</v>
      </c>
      <c r="B10" s="29" t="s">
        <v>41</v>
      </c>
      <c r="C10" s="205" t="s">
        <v>65</v>
      </c>
      <c r="D10" s="159"/>
      <c r="E10" s="259" t="s">
        <v>65</v>
      </c>
      <c r="F10" s="159"/>
      <c r="G10" s="259" t="s">
        <v>65</v>
      </c>
      <c r="H10" s="159">
        <f>J10+'РАСХОДЫ 4'!D10</f>
        <v>0</v>
      </c>
      <c r="I10" s="259" t="s">
        <v>65</v>
      </c>
      <c r="J10" s="159"/>
    </row>
    <row r="11" spans="1:10" s="89" customFormat="1" ht="30.75" customHeight="1" thickBot="1" x14ac:dyDescent="0.3">
      <c r="A11" s="218" t="s">
        <v>70</v>
      </c>
      <c r="B11" s="35" t="s">
        <v>42</v>
      </c>
      <c r="C11" s="204" t="s">
        <v>65</v>
      </c>
      <c r="D11" s="244">
        <v>9383</v>
      </c>
      <c r="E11" s="204" t="s">
        <v>65</v>
      </c>
      <c r="F11" s="244">
        <v>808</v>
      </c>
      <c r="G11" s="257" t="s">
        <v>65</v>
      </c>
      <c r="H11" s="258">
        <f>J11+'РАСХОДЫ 4'!D11</f>
        <v>2887</v>
      </c>
      <c r="I11" s="257" t="s">
        <v>65</v>
      </c>
      <c r="J11" s="258">
        <f>'РАСХОДЫ 3'!D11</f>
        <v>2887</v>
      </c>
    </row>
    <row r="12" spans="1:10" s="89" customFormat="1" ht="15.75" x14ac:dyDescent="0.25">
      <c r="A12" s="219" t="s">
        <v>21</v>
      </c>
      <c r="B12" s="230"/>
      <c r="C12" s="205"/>
      <c r="D12" s="148"/>
      <c r="E12" s="205"/>
      <c r="F12" s="148"/>
      <c r="G12" s="259"/>
      <c r="H12" s="159"/>
      <c r="I12" s="259"/>
      <c r="J12" s="159"/>
    </row>
    <row r="13" spans="1:10" s="89" customFormat="1" ht="15.75" x14ac:dyDescent="0.25">
      <c r="A13" s="229" t="s">
        <v>24</v>
      </c>
      <c r="B13" s="220" t="s">
        <v>43</v>
      </c>
      <c r="C13" s="207" t="s">
        <v>65</v>
      </c>
      <c r="D13" s="184"/>
      <c r="E13" s="260" t="s">
        <v>65</v>
      </c>
      <c r="F13" s="184"/>
      <c r="G13" s="260" t="s">
        <v>65</v>
      </c>
      <c r="H13" s="184"/>
      <c r="I13" s="260" t="s">
        <v>65</v>
      </c>
      <c r="J13" s="184"/>
    </row>
    <row r="14" spans="1:10" s="89" customFormat="1" ht="15.75" x14ac:dyDescent="0.25">
      <c r="A14" s="229" t="s">
        <v>25</v>
      </c>
      <c r="B14" s="220" t="s">
        <v>44</v>
      </c>
      <c r="C14" s="207" t="s">
        <v>65</v>
      </c>
      <c r="D14" s="184"/>
      <c r="E14" s="260" t="s">
        <v>65</v>
      </c>
      <c r="F14" s="184"/>
      <c r="G14" s="260" t="s">
        <v>65</v>
      </c>
      <c r="H14" s="184"/>
      <c r="I14" s="260" t="s">
        <v>65</v>
      </c>
      <c r="J14" s="184"/>
    </row>
    <row r="15" spans="1:10" s="89" customFormat="1" ht="15.75" x14ac:dyDescent="0.25">
      <c r="A15" s="229" t="s">
        <v>26</v>
      </c>
      <c r="B15" s="220" t="s">
        <v>45</v>
      </c>
      <c r="C15" s="207" t="s">
        <v>65</v>
      </c>
      <c r="D15" s="184"/>
      <c r="E15" s="260" t="s">
        <v>65</v>
      </c>
      <c r="F15" s="184"/>
      <c r="G15" s="260" t="s">
        <v>65</v>
      </c>
      <c r="H15" s="184"/>
      <c r="I15" s="260" t="s">
        <v>65</v>
      </c>
      <c r="J15" s="184"/>
    </row>
    <row r="16" spans="1:10" s="89" customFormat="1" ht="16.5" thickBot="1" x14ac:dyDescent="0.3">
      <c r="A16" s="221" t="s">
        <v>23</v>
      </c>
      <c r="B16" s="231" t="s">
        <v>46</v>
      </c>
      <c r="C16" s="205" t="s">
        <v>65</v>
      </c>
      <c r="D16" s="159"/>
      <c r="E16" s="259" t="s">
        <v>65</v>
      </c>
      <c r="F16" s="159"/>
      <c r="G16" s="259" t="s">
        <v>65</v>
      </c>
      <c r="H16" s="159"/>
      <c r="I16" s="259" t="s">
        <v>65</v>
      </c>
      <c r="J16" s="159"/>
    </row>
    <row r="17" spans="1:10" s="89" customFormat="1" ht="25.5" customHeight="1" thickBot="1" x14ac:dyDescent="0.3">
      <c r="A17" s="218" t="s">
        <v>27</v>
      </c>
      <c r="B17" s="35" t="s">
        <v>47</v>
      </c>
      <c r="C17" s="204" t="s">
        <v>65</v>
      </c>
      <c r="D17" s="244">
        <v>6200</v>
      </c>
      <c r="E17" s="204" t="s">
        <v>65</v>
      </c>
      <c r="F17" s="244"/>
      <c r="G17" s="257" t="s">
        <v>65</v>
      </c>
      <c r="H17" s="258">
        <f>J17+'РАСХОДЫ 4'!D17</f>
        <v>202</v>
      </c>
      <c r="I17" s="257" t="s">
        <v>65</v>
      </c>
      <c r="J17" s="258">
        <f>'РАСХОДЫ 3'!D17</f>
        <v>202</v>
      </c>
    </row>
    <row r="18" spans="1:10" s="89" customFormat="1" ht="30" customHeight="1" thickBot="1" x14ac:dyDescent="0.3">
      <c r="A18" s="218" t="s">
        <v>28</v>
      </c>
      <c r="B18" s="35" t="s">
        <v>48</v>
      </c>
      <c r="C18" s="204" t="s">
        <v>65</v>
      </c>
      <c r="D18" s="244">
        <v>3257</v>
      </c>
      <c r="E18" s="204" t="s">
        <v>65</v>
      </c>
      <c r="F18" s="244"/>
      <c r="G18" s="257" t="s">
        <v>65</v>
      </c>
      <c r="H18" s="258">
        <f>J18+'РАСХОДЫ 4'!D18</f>
        <v>438</v>
      </c>
      <c r="I18" s="257" t="s">
        <v>65</v>
      </c>
      <c r="J18" s="258">
        <f>'РАСХОДЫ 3'!D18</f>
        <v>438</v>
      </c>
    </row>
    <row r="19" spans="1:10" s="89" customFormat="1" ht="38.25" customHeight="1" thickBot="1" x14ac:dyDescent="0.3">
      <c r="A19" s="218" t="s">
        <v>29</v>
      </c>
      <c r="B19" s="35" t="s">
        <v>49</v>
      </c>
      <c r="C19" s="208">
        <v>25752</v>
      </c>
      <c r="D19" s="242">
        <f>D7+D11+D17+D18</f>
        <v>18840</v>
      </c>
      <c r="E19" s="208">
        <v>1160</v>
      </c>
      <c r="F19" s="242">
        <f>F7+F11+F17+F18</f>
        <v>808</v>
      </c>
      <c r="G19" s="264">
        <f>I19+'РАСХОДЫ 4'!C19</f>
        <v>5290</v>
      </c>
      <c r="H19" s="258">
        <f>J19+'РАСХОДЫ 4'!D19</f>
        <v>3527</v>
      </c>
      <c r="I19" s="264">
        <f>'РАСХОДЫ 3'!C19</f>
        <v>5061</v>
      </c>
      <c r="J19" s="258">
        <f>'РАСХОДЫ 3'!D19</f>
        <v>3527</v>
      </c>
    </row>
    <row r="20" spans="1:10" s="89" customFormat="1" ht="24" customHeight="1" thickBot="1" x14ac:dyDescent="0.3">
      <c r="A20" s="218" t="s">
        <v>71</v>
      </c>
      <c r="B20" s="35" t="s">
        <v>50</v>
      </c>
      <c r="C20" s="208">
        <v>34</v>
      </c>
      <c r="D20" s="244">
        <v>33</v>
      </c>
      <c r="E20" s="208"/>
      <c r="F20" s="244"/>
      <c r="G20" s="264">
        <f>I20+'РАСХОДЫ 4'!C20</f>
        <v>0</v>
      </c>
      <c r="H20" s="258">
        <f>J20+'РАСХОДЫ 4'!D20</f>
        <v>0</v>
      </c>
      <c r="I20" s="264">
        <f>'РАСХОДЫ 3'!C20</f>
        <v>0</v>
      </c>
      <c r="J20" s="258">
        <f>'РАСХОДЫ 3'!D20</f>
        <v>0</v>
      </c>
    </row>
    <row r="21" spans="1:10" s="89" customFormat="1" ht="15.75" x14ac:dyDescent="0.25">
      <c r="A21" s="219" t="s">
        <v>30</v>
      </c>
      <c r="B21" s="230"/>
      <c r="C21" s="210"/>
      <c r="D21" s="148"/>
      <c r="E21" s="210"/>
      <c r="F21" s="148"/>
      <c r="G21" s="261"/>
      <c r="H21" s="159"/>
      <c r="I21" s="261"/>
      <c r="J21" s="159"/>
    </row>
    <row r="22" spans="1:10" s="89" customFormat="1" ht="15.75" x14ac:dyDescent="0.25">
      <c r="A22" s="229" t="s">
        <v>31</v>
      </c>
      <c r="B22" s="220" t="s">
        <v>51</v>
      </c>
      <c r="C22" s="207" t="s">
        <v>65</v>
      </c>
      <c r="D22" s="184"/>
      <c r="E22" s="260" t="s">
        <v>65</v>
      </c>
      <c r="F22" s="184"/>
      <c r="G22" s="260" t="s">
        <v>65</v>
      </c>
      <c r="H22" s="184">
        <f>J22+'РАСХОДЫ 4'!D22</f>
        <v>0</v>
      </c>
      <c r="I22" s="260" t="s">
        <v>65</v>
      </c>
      <c r="J22" s="184"/>
    </row>
    <row r="23" spans="1:10" s="89" customFormat="1" ht="15.75" x14ac:dyDescent="0.25">
      <c r="A23" s="254" t="s">
        <v>32</v>
      </c>
      <c r="B23" s="250" t="s">
        <v>52</v>
      </c>
      <c r="C23" s="234" t="s">
        <v>65</v>
      </c>
      <c r="D23" s="263">
        <f>D25+D26</f>
        <v>0</v>
      </c>
      <c r="E23" s="262" t="s">
        <v>65</v>
      </c>
      <c r="F23" s="263">
        <f>F25+F26</f>
        <v>0</v>
      </c>
      <c r="G23" s="262" t="s">
        <v>65</v>
      </c>
      <c r="H23" s="263">
        <f>J23+'РАСХОДЫ 4'!D23</f>
        <v>0</v>
      </c>
      <c r="I23" s="262" t="s">
        <v>65</v>
      </c>
      <c r="J23" s="263"/>
    </row>
    <row r="24" spans="1:10" s="89" customFormat="1" ht="15.75" x14ac:dyDescent="0.25">
      <c r="A24" s="255" t="s">
        <v>21</v>
      </c>
      <c r="B24" s="251"/>
      <c r="C24" s="205"/>
      <c r="D24" s="159"/>
      <c r="E24" s="259"/>
      <c r="F24" s="159"/>
      <c r="G24" s="259"/>
      <c r="H24" s="159"/>
      <c r="I24" s="259"/>
      <c r="J24" s="159"/>
    </row>
    <row r="25" spans="1:10" s="89" customFormat="1" ht="15.75" x14ac:dyDescent="0.25">
      <c r="A25" s="229" t="s">
        <v>33</v>
      </c>
      <c r="B25" s="220" t="s">
        <v>53</v>
      </c>
      <c r="C25" s="207" t="s">
        <v>65</v>
      </c>
      <c r="D25" s="184"/>
      <c r="E25" s="260" t="s">
        <v>65</v>
      </c>
      <c r="F25" s="184"/>
      <c r="G25" s="260" t="s">
        <v>65</v>
      </c>
      <c r="H25" s="184">
        <f>J25+'РАСХОДЫ 4'!D25</f>
        <v>0</v>
      </c>
      <c r="I25" s="260" t="s">
        <v>65</v>
      </c>
      <c r="J25" s="184"/>
    </row>
    <row r="26" spans="1:10" s="89" customFormat="1" ht="16.5" thickBot="1" x14ac:dyDescent="0.3">
      <c r="A26" s="255" t="s">
        <v>34</v>
      </c>
      <c r="B26" s="252" t="s">
        <v>54</v>
      </c>
      <c r="C26" s="205" t="s">
        <v>65</v>
      </c>
      <c r="D26" s="159"/>
      <c r="E26" s="259" t="s">
        <v>65</v>
      </c>
      <c r="F26" s="159"/>
      <c r="G26" s="259" t="s">
        <v>65</v>
      </c>
      <c r="H26" s="159">
        <f>J26+'РАСХОДЫ 4'!D26</f>
        <v>0</v>
      </c>
      <c r="I26" s="259" t="s">
        <v>65</v>
      </c>
      <c r="J26" s="159"/>
    </row>
    <row r="27" spans="1:10" s="89" customFormat="1" ht="26.25" customHeight="1" thickBot="1" x14ac:dyDescent="0.3">
      <c r="A27" s="218" t="s">
        <v>69</v>
      </c>
      <c r="B27" s="164" t="s">
        <v>55</v>
      </c>
      <c r="C27" s="249">
        <v>18690</v>
      </c>
      <c r="D27" s="244">
        <v>12671</v>
      </c>
      <c r="E27" s="249">
        <v>365</v>
      </c>
      <c r="F27" s="244">
        <v>230</v>
      </c>
      <c r="G27" s="265">
        <f>I27+'РАСХОДЫ 4'!C27</f>
        <v>2345</v>
      </c>
      <c r="H27" s="258">
        <f>J27+'РАСХОДЫ 4'!D27</f>
        <v>1442</v>
      </c>
      <c r="I27" s="265">
        <f>'РАСХОДЫ 3'!C27</f>
        <v>2288</v>
      </c>
      <c r="J27" s="258">
        <f>'РАСХОДЫ 3'!D27</f>
        <v>1442</v>
      </c>
    </row>
    <row r="28" spans="1:10" s="89" customFormat="1" ht="15.75" x14ac:dyDescent="0.25">
      <c r="A28" s="219" t="s">
        <v>30</v>
      </c>
      <c r="B28" s="253"/>
      <c r="C28" s="210"/>
      <c r="D28" s="148"/>
      <c r="E28" s="210"/>
      <c r="F28" s="148"/>
      <c r="G28" s="261"/>
      <c r="H28" s="159"/>
      <c r="I28" s="261"/>
      <c r="J28" s="159"/>
    </row>
    <row r="29" spans="1:10" s="89" customFormat="1" ht="15.75" x14ac:dyDescent="0.25">
      <c r="A29" s="229" t="s">
        <v>35</v>
      </c>
      <c r="B29" s="220" t="s">
        <v>56</v>
      </c>
      <c r="C29" s="207" t="s">
        <v>65</v>
      </c>
      <c r="D29" s="184"/>
      <c r="E29" s="260" t="s">
        <v>65</v>
      </c>
      <c r="F29" s="184"/>
      <c r="G29" s="260" t="s">
        <v>65</v>
      </c>
      <c r="H29" s="184"/>
      <c r="I29" s="260" t="s">
        <v>65</v>
      </c>
      <c r="J29" s="184"/>
    </row>
    <row r="30" spans="1:10" s="89" customFormat="1" ht="15.75" x14ac:dyDescent="0.25">
      <c r="A30" s="255" t="s">
        <v>21</v>
      </c>
      <c r="B30" s="251"/>
      <c r="C30" s="205"/>
      <c r="D30" s="159"/>
      <c r="E30" s="259"/>
      <c r="F30" s="159"/>
      <c r="G30" s="259"/>
      <c r="H30" s="159"/>
      <c r="I30" s="259"/>
      <c r="J30" s="159"/>
    </row>
    <row r="31" spans="1:10" s="89" customFormat="1" ht="15.75" x14ac:dyDescent="0.25">
      <c r="A31" s="229" t="s">
        <v>33</v>
      </c>
      <c r="B31" s="220" t="s">
        <v>57</v>
      </c>
      <c r="C31" s="207" t="s">
        <v>65</v>
      </c>
      <c r="D31" s="184"/>
      <c r="E31" s="260" t="s">
        <v>65</v>
      </c>
      <c r="F31" s="184"/>
      <c r="G31" s="260" t="s">
        <v>65</v>
      </c>
      <c r="H31" s="184"/>
      <c r="I31" s="260" t="s">
        <v>65</v>
      </c>
      <c r="J31" s="184"/>
    </row>
    <row r="32" spans="1:10" s="89" customFormat="1" ht="16.5" customHeight="1" x14ac:dyDescent="0.25">
      <c r="A32" s="254" t="s">
        <v>34</v>
      </c>
      <c r="B32" s="250" t="s">
        <v>58</v>
      </c>
      <c r="C32" s="234" t="s">
        <v>65</v>
      </c>
      <c r="D32" s="263"/>
      <c r="E32" s="262" t="s">
        <v>65</v>
      </c>
      <c r="F32" s="263"/>
      <c r="G32" s="262" t="s">
        <v>65</v>
      </c>
      <c r="H32" s="263"/>
      <c r="I32" s="262" t="s">
        <v>65</v>
      </c>
      <c r="J32" s="263"/>
    </row>
    <row r="33" spans="1:10" s="89" customFormat="1" ht="15.75" customHeight="1" x14ac:dyDescent="0.25">
      <c r="A33" s="254" t="s">
        <v>36</v>
      </c>
      <c r="B33" s="250" t="s">
        <v>59</v>
      </c>
      <c r="C33" s="234" t="s">
        <v>65</v>
      </c>
      <c r="D33" s="263"/>
      <c r="E33" s="262" t="s">
        <v>65</v>
      </c>
      <c r="F33" s="263"/>
      <c r="G33" s="262" t="s">
        <v>65</v>
      </c>
      <c r="H33" s="263"/>
      <c r="I33" s="262" t="s">
        <v>65</v>
      </c>
      <c r="J33" s="263"/>
    </row>
    <row r="34" spans="1:10" s="89" customFormat="1" ht="20.25" customHeight="1" thickBot="1" x14ac:dyDescent="0.3">
      <c r="A34" s="255" t="s">
        <v>37</v>
      </c>
      <c r="B34" s="252" t="s">
        <v>60</v>
      </c>
      <c r="C34" s="205" t="s">
        <v>65</v>
      </c>
      <c r="D34" s="159"/>
      <c r="E34" s="259" t="s">
        <v>65</v>
      </c>
      <c r="F34" s="159"/>
      <c r="G34" s="259" t="s">
        <v>65</v>
      </c>
      <c r="H34" s="159"/>
      <c r="I34" s="259" t="s">
        <v>65</v>
      </c>
      <c r="J34" s="159"/>
    </row>
    <row r="35" spans="1:10" s="89" customFormat="1" ht="37.5" customHeight="1" thickBot="1" x14ac:dyDescent="0.3">
      <c r="A35" s="218" t="s">
        <v>68</v>
      </c>
      <c r="B35" s="119" t="s">
        <v>61</v>
      </c>
      <c r="C35" s="248">
        <f>C19+C20+C27</f>
        <v>44476</v>
      </c>
      <c r="D35" s="242">
        <f>D19+D20+D27</f>
        <v>31544</v>
      </c>
      <c r="E35" s="248">
        <f>E19+E20+E27</f>
        <v>1525</v>
      </c>
      <c r="F35" s="242">
        <f>F19+F20+F27</f>
        <v>1038</v>
      </c>
      <c r="G35" s="266">
        <f>I35+'РАСХОДЫ 4'!C35</f>
        <v>7635</v>
      </c>
      <c r="H35" s="258">
        <f>J35+'РАСХОДЫ 4'!D35</f>
        <v>4969</v>
      </c>
      <c r="I35" s="266">
        <f>'РАСХОДЫ 3'!C35</f>
        <v>7349</v>
      </c>
      <c r="J35" s="258">
        <f>'РАСХОДЫ 3'!D35</f>
        <v>4969</v>
      </c>
    </row>
    <row r="37" spans="1:10" x14ac:dyDescent="0.25">
      <c r="A37" s="62" t="s">
        <v>67</v>
      </c>
    </row>
  </sheetData>
  <sheetProtection sheet="1" objects="1" scenarios="1"/>
  <mergeCells count="8">
    <mergeCell ref="A2:J2"/>
    <mergeCell ref="A3:A5"/>
    <mergeCell ref="B3:B5"/>
    <mergeCell ref="C3:J3"/>
    <mergeCell ref="C4:D4"/>
    <mergeCell ref="E4:F4"/>
    <mergeCell ref="G4:H4"/>
    <mergeCell ref="I4:J4"/>
  </mergeCells>
  <pageMargins left="0.31496062992125984" right="0.11811023622047245" top="0.55118110236220474" bottom="0.15748031496062992" header="0.31496062992125984" footer="0.31496062992125984"/>
  <pageSetup paperSize="9" scale="71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I21"/>
  <sheetViews>
    <sheetView view="pageBreakPreview" zoomScale="93" zoomScaleNormal="100" zoomScaleSheetLayoutView="93" workbookViewId="0">
      <selection activeCell="E16" sqref="E16"/>
    </sheetView>
  </sheetViews>
  <sheetFormatPr defaultRowHeight="15" x14ac:dyDescent="0.25"/>
  <cols>
    <col min="1" max="1" width="38.28515625" customWidth="1"/>
    <col min="2" max="2" width="6.7109375" customWidth="1"/>
    <col min="3" max="3" width="13" customWidth="1"/>
    <col min="4" max="4" width="11" customWidth="1"/>
    <col min="5" max="5" width="10.85546875" customWidth="1"/>
    <col min="6" max="6" width="11.140625" customWidth="1"/>
    <col min="9" max="9" width="11" customWidth="1"/>
    <col min="10" max="10" width="10.140625" customWidth="1"/>
    <col min="12" max="12" width="12.140625" customWidth="1"/>
    <col min="13" max="13" width="10" customWidth="1"/>
    <col min="14" max="14" width="9" customWidth="1"/>
  </cols>
  <sheetData>
    <row r="1" spans="1:191" x14ac:dyDescent="0.25">
      <c r="M1" s="307" t="s">
        <v>171</v>
      </c>
      <c r="N1" s="307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  <c r="AO1" s="15"/>
      <c r="AP1" s="15"/>
      <c r="AQ1" s="15"/>
      <c r="AR1" s="15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  <c r="BF1" s="15"/>
      <c r="BG1" s="15"/>
      <c r="BH1" s="15"/>
      <c r="BI1" s="15"/>
      <c r="BJ1" s="15"/>
      <c r="BK1" s="15"/>
      <c r="BL1" s="15"/>
      <c r="BM1" s="15"/>
      <c r="BN1" s="15"/>
      <c r="BO1" s="15"/>
      <c r="BP1" s="15"/>
      <c r="BQ1" s="15"/>
      <c r="BR1" s="15"/>
      <c r="BS1" s="15"/>
      <c r="BT1" s="15"/>
      <c r="BU1" s="15"/>
      <c r="BV1" s="15"/>
      <c r="BW1" s="15"/>
      <c r="BX1" s="15"/>
      <c r="BY1" s="15"/>
      <c r="BZ1" s="15"/>
      <c r="CA1" s="15"/>
      <c r="CB1" s="15"/>
      <c r="CC1" s="15"/>
      <c r="CD1" s="15"/>
      <c r="CE1" s="15"/>
      <c r="CF1" s="15"/>
      <c r="CG1" s="15"/>
      <c r="CH1" s="15"/>
      <c r="CI1" s="15"/>
      <c r="CJ1" s="15"/>
      <c r="CK1" s="15"/>
      <c r="CL1" s="15"/>
      <c r="CM1" s="15"/>
      <c r="CN1" s="15"/>
      <c r="CO1" s="15"/>
      <c r="CP1" s="15"/>
      <c r="CQ1" s="15"/>
      <c r="CR1" s="15"/>
      <c r="CS1" s="15"/>
      <c r="CT1" s="15"/>
      <c r="CU1" s="15"/>
      <c r="CV1" s="15"/>
      <c r="CW1" s="15"/>
      <c r="CX1" s="15"/>
      <c r="CY1" s="15"/>
      <c r="CZ1" s="15"/>
      <c r="DA1" s="15"/>
      <c r="DB1" s="15"/>
      <c r="DC1" s="15"/>
      <c r="DD1" s="15"/>
      <c r="DE1" s="15"/>
      <c r="DF1" s="15"/>
      <c r="DG1" s="15"/>
      <c r="DH1" s="15"/>
      <c r="DI1" s="15"/>
      <c r="DJ1" s="15"/>
      <c r="DK1" s="15"/>
      <c r="DL1" s="15"/>
      <c r="DM1" s="15"/>
      <c r="DN1" s="15"/>
      <c r="DO1" s="15"/>
      <c r="DP1" s="15"/>
      <c r="DQ1" s="15"/>
      <c r="DR1" s="15"/>
      <c r="DS1" s="15"/>
      <c r="DT1" s="15"/>
      <c r="DU1" s="15"/>
      <c r="DV1" s="15"/>
      <c r="DW1" s="15"/>
      <c r="DX1" s="15"/>
      <c r="DY1" s="15"/>
      <c r="DZ1" s="15"/>
      <c r="EA1" s="15"/>
      <c r="EB1" s="15"/>
      <c r="EC1" s="15"/>
      <c r="ED1" s="15"/>
      <c r="EE1" s="15"/>
      <c r="EF1" s="15"/>
      <c r="EG1" s="15"/>
      <c r="EH1" s="15"/>
      <c r="EI1" s="15"/>
      <c r="EJ1" s="15"/>
      <c r="EK1" s="15"/>
      <c r="EL1" s="15"/>
      <c r="EM1" s="15"/>
      <c r="EN1" s="15"/>
      <c r="EO1" s="15"/>
      <c r="EP1" s="15"/>
      <c r="EQ1" s="15"/>
      <c r="ER1" s="15"/>
    </row>
    <row r="2" spans="1:191" x14ac:dyDescent="0.25"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  <c r="CH2" s="15"/>
      <c r="CI2" s="15"/>
      <c r="CJ2" s="15"/>
      <c r="CK2" s="15"/>
      <c r="CL2" s="15"/>
      <c r="CM2" s="15"/>
      <c r="CN2" s="15"/>
      <c r="CO2" s="15"/>
      <c r="CP2" s="15"/>
      <c r="CQ2" s="15"/>
      <c r="CR2" s="15"/>
      <c r="CS2" s="15"/>
      <c r="CT2" s="15"/>
      <c r="CU2" s="15"/>
      <c r="CV2" s="15"/>
      <c r="CW2" s="15"/>
      <c r="CX2" s="15"/>
      <c r="CY2" s="15"/>
      <c r="CZ2" s="15"/>
      <c r="DA2" s="15"/>
      <c r="DB2" s="15"/>
      <c r="DC2" s="15"/>
      <c r="DD2" s="15"/>
      <c r="DE2" s="15"/>
      <c r="DF2" s="15"/>
      <c r="DG2" s="15"/>
      <c r="DH2" s="15"/>
      <c r="DI2" s="15"/>
      <c r="DJ2" s="15"/>
      <c r="DK2" s="15"/>
      <c r="DL2" s="15"/>
      <c r="DM2" s="15"/>
      <c r="DN2" s="15"/>
      <c r="DO2" s="15"/>
      <c r="DP2" s="15"/>
      <c r="DQ2" s="15"/>
      <c r="DR2" s="15"/>
      <c r="DS2" s="15"/>
      <c r="DT2" s="15"/>
      <c r="DU2" s="15"/>
      <c r="DV2" s="15"/>
      <c r="DW2" s="15"/>
      <c r="DX2" s="15"/>
      <c r="DY2" s="15"/>
      <c r="DZ2" s="15"/>
      <c r="EA2" s="15"/>
      <c r="EB2" s="15"/>
      <c r="EC2" s="15"/>
      <c r="ED2" s="15"/>
      <c r="EE2" s="15"/>
      <c r="EF2" s="15"/>
      <c r="EG2" s="15"/>
      <c r="EH2" s="15"/>
      <c r="EI2" s="15"/>
      <c r="EJ2" s="15"/>
      <c r="EK2" s="15"/>
      <c r="EL2" s="15"/>
      <c r="EM2" s="15"/>
      <c r="EN2" s="15"/>
      <c r="EO2" s="15"/>
      <c r="EP2" s="15"/>
      <c r="EQ2" s="15"/>
      <c r="ER2" s="15"/>
    </row>
    <row r="3" spans="1:191" ht="15.75" thickBot="1" x14ac:dyDescent="0.3">
      <c r="A3" s="299" t="s">
        <v>73</v>
      </c>
      <c r="B3" s="299"/>
      <c r="C3" s="299"/>
      <c r="D3" s="299"/>
      <c r="E3" s="299"/>
      <c r="F3" s="299"/>
      <c r="G3" s="299"/>
      <c r="H3" s="299"/>
      <c r="I3" s="299"/>
      <c r="J3" s="299"/>
      <c r="K3" s="299"/>
      <c r="L3" s="299"/>
      <c r="M3" s="299"/>
      <c r="N3" s="299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4"/>
      <c r="CO3" s="14"/>
      <c r="CP3" s="14"/>
      <c r="CQ3" s="14"/>
      <c r="CR3" s="14"/>
      <c r="CS3" s="14"/>
      <c r="CT3" s="14"/>
      <c r="CU3" s="14"/>
      <c r="CV3" s="14"/>
      <c r="CW3" s="14"/>
      <c r="CX3" s="14"/>
      <c r="CY3" s="14"/>
      <c r="CZ3" s="14"/>
      <c r="DA3" s="14"/>
      <c r="DB3" s="14"/>
      <c r="DC3" s="14"/>
      <c r="DD3" s="14"/>
      <c r="DE3" s="14"/>
      <c r="DF3" s="14"/>
      <c r="DG3" s="14"/>
      <c r="DH3" s="14"/>
      <c r="DI3" s="14"/>
      <c r="DJ3" s="14"/>
      <c r="DK3" s="14"/>
      <c r="DL3" s="14"/>
      <c r="DM3" s="14"/>
      <c r="DN3" s="14"/>
      <c r="DO3" s="14"/>
      <c r="DP3" s="14"/>
      <c r="DQ3" s="14"/>
      <c r="DR3" s="14"/>
      <c r="DS3" s="14"/>
      <c r="DT3" s="14"/>
      <c r="DU3" s="14"/>
      <c r="DV3" s="14"/>
      <c r="DW3" s="14"/>
      <c r="DX3" s="14"/>
      <c r="DY3" s="14"/>
      <c r="DZ3" s="14"/>
      <c r="EA3" s="14"/>
      <c r="EB3" s="14"/>
      <c r="EC3" s="14"/>
      <c r="ED3" s="14"/>
      <c r="EE3" s="14"/>
      <c r="EF3" s="14"/>
      <c r="EG3" s="14"/>
      <c r="EH3" s="14"/>
      <c r="EI3" s="14"/>
      <c r="EJ3" s="14"/>
      <c r="EK3" s="14"/>
      <c r="EL3" s="14"/>
      <c r="EM3" s="14"/>
      <c r="EN3" s="14"/>
      <c r="EO3" s="14"/>
      <c r="EP3" s="14"/>
      <c r="EQ3" s="14"/>
      <c r="ER3" s="14"/>
      <c r="ES3" s="44"/>
      <c r="ET3" s="44"/>
      <c r="EU3" s="44"/>
      <c r="EV3" s="44"/>
      <c r="EW3" s="44"/>
      <c r="EX3" s="44"/>
      <c r="EY3" s="44"/>
      <c r="EZ3" s="44"/>
      <c r="FA3" s="44"/>
      <c r="FB3" s="44"/>
      <c r="FC3" s="44"/>
      <c r="FD3" s="44"/>
      <c r="FE3" s="44"/>
      <c r="FF3" s="44"/>
      <c r="FG3" s="44"/>
      <c r="FH3" s="44"/>
      <c r="FI3" s="44"/>
      <c r="FJ3" s="44"/>
      <c r="FK3" s="44"/>
      <c r="FL3" s="44"/>
      <c r="FM3" s="44"/>
      <c r="FN3" s="44"/>
      <c r="FO3" s="44"/>
      <c r="FP3" s="44"/>
      <c r="FQ3" s="44"/>
      <c r="FR3" s="44"/>
      <c r="FS3" s="44"/>
      <c r="FT3" s="44"/>
      <c r="FU3" s="44"/>
      <c r="FV3" s="44"/>
      <c r="FW3" s="44"/>
      <c r="FX3" s="44"/>
      <c r="FY3" s="44"/>
      <c r="FZ3" s="44"/>
      <c r="GA3" s="44"/>
      <c r="GB3" s="44"/>
      <c r="GC3" s="44"/>
      <c r="GD3" s="44"/>
      <c r="GE3" s="44"/>
      <c r="GF3" s="44"/>
      <c r="GG3" s="44"/>
      <c r="GH3" s="44"/>
      <c r="GI3" s="44"/>
    </row>
    <row r="4" spans="1:191" ht="21" customHeight="1" thickBot="1" x14ac:dyDescent="0.3">
      <c r="A4" s="302" t="s">
        <v>19</v>
      </c>
      <c r="B4" s="308" t="s">
        <v>38</v>
      </c>
      <c r="C4" s="309" t="s">
        <v>100</v>
      </c>
      <c r="D4" s="309"/>
      <c r="E4" s="309"/>
      <c r="F4" s="309"/>
      <c r="G4" s="309"/>
      <c r="H4" s="309"/>
      <c r="I4" s="309"/>
      <c r="J4" s="309"/>
      <c r="K4" s="309"/>
      <c r="L4" s="309"/>
      <c r="M4" s="309"/>
      <c r="N4" s="309"/>
      <c r="O4" s="50"/>
      <c r="P4" s="50"/>
      <c r="Q4" s="50"/>
      <c r="R4" s="50"/>
      <c r="S4" s="50"/>
      <c r="T4" s="50"/>
      <c r="U4" s="50"/>
      <c r="V4" s="50"/>
      <c r="W4" s="50"/>
      <c r="X4" s="50"/>
      <c r="Y4" s="50"/>
      <c r="Z4" s="50"/>
      <c r="AA4" s="50"/>
      <c r="AB4" s="50"/>
      <c r="AC4" s="50"/>
      <c r="AD4" s="50"/>
      <c r="AE4" s="50"/>
      <c r="AF4" s="50"/>
      <c r="AG4" s="50"/>
      <c r="AH4" s="50"/>
      <c r="AI4" s="50"/>
      <c r="AJ4" s="50"/>
      <c r="AK4" s="50"/>
      <c r="AL4" s="50"/>
      <c r="AM4" s="50"/>
      <c r="AN4" s="50"/>
      <c r="AO4" s="50"/>
      <c r="AP4" s="50"/>
      <c r="AQ4" s="50"/>
      <c r="AR4" s="50"/>
      <c r="AS4" s="50"/>
      <c r="AT4" s="50"/>
      <c r="AU4" s="50"/>
      <c r="AV4" s="50"/>
      <c r="AW4" s="50"/>
      <c r="AX4" s="50"/>
      <c r="AY4" s="50"/>
      <c r="AZ4" s="50"/>
      <c r="BA4" s="50"/>
      <c r="BB4" s="50"/>
      <c r="BC4" s="50"/>
      <c r="BD4" s="50"/>
      <c r="BE4" s="50"/>
      <c r="BF4" s="50"/>
      <c r="BG4" s="50"/>
      <c r="BH4" s="50"/>
      <c r="BI4" s="50"/>
      <c r="BJ4" s="50"/>
      <c r="BK4" s="50"/>
      <c r="BL4" s="50"/>
      <c r="BM4" s="50"/>
      <c r="BN4" s="50"/>
      <c r="BO4" s="50"/>
      <c r="BP4" s="50"/>
      <c r="BQ4" s="50"/>
      <c r="BR4" s="50"/>
      <c r="BS4" s="50"/>
      <c r="BT4" s="50"/>
      <c r="BU4" s="50"/>
      <c r="BV4" s="50"/>
      <c r="BW4" s="50"/>
      <c r="BX4" s="50"/>
      <c r="BY4" s="50"/>
      <c r="BZ4" s="50"/>
      <c r="CA4" s="50"/>
      <c r="CB4" s="50"/>
      <c r="CC4" s="50"/>
      <c r="CD4" s="50"/>
      <c r="CE4" s="50"/>
      <c r="CF4" s="50"/>
      <c r="CG4" s="50"/>
      <c r="CH4" s="50"/>
      <c r="CI4" s="50"/>
      <c r="CJ4" s="50"/>
      <c r="CK4" s="50"/>
      <c r="CL4" s="50"/>
      <c r="CM4" s="50"/>
      <c r="CN4" s="50"/>
      <c r="CO4" s="50"/>
      <c r="CP4" s="50"/>
      <c r="CQ4" s="50"/>
      <c r="CR4" s="50"/>
      <c r="CS4" s="50"/>
      <c r="CT4" s="50"/>
      <c r="CU4" s="50"/>
      <c r="CV4" s="50"/>
      <c r="CW4" s="50"/>
      <c r="CX4" s="50"/>
      <c r="CY4" s="50"/>
      <c r="CZ4" s="50"/>
      <c r="DA4" s="50"/>
      <c r="DB4" s="50"/>
      <c r="DC4" s="50"/>
      <c r="DD4" s="50"/>
      <c r="DE4" s="50"/>
      <c r="DF4" s="50"/>
      <c r="DG4" s="50"/>
      <c r="DH4" s="50"/>
      <c r="DI4" s="50"/>
      <c r="DJ4" s="50"/>
      <c r="DK4" s="50"/>
      <c r="DL4" s="50"/>
      <c r="DM4" s="50"/>
      <c r="DN4" s="50"/>
      <c r="DO4" s="50"/>
      <c r="DP4" s="50"/>
      <c r="DQ4" s="50"/>
      <c r="DR4" s="50"/>
      <c r="DS4" s="50"/>
      <c r="DT4" s="50"/>
      <c r="DU4" s="50"/>
      <c r="DV4" s="50"/>
      <c r="DW4" s="50"/>
      <c r="DX4" s="50"/>
      <c r="DY4" s="50"/>
      <c r="DZ4" s="50"/>
      <c r="EA4" s="50"/>
      <c r="EB4" s="50"/>
      <c r="EC4" s="50"/>
      <c r="ED4" s="50"/>
      <c r="EE4" s="15"/>
      <c r="EF4" s="15"/>
      <c r="EG4" s="15"/>
      <c r="EH4" s="15"/>
      <c r="EI4" s="15"/>
      <c r="EJ4" s="15"/>
      <c r="EK4" s="15"/>
      <c r="EL4" s="15"/>
      <c r="EM4" s="15"/>
      <c r="EN4" s="15"/>
      <c r="EO4" s="15"/>
      <c r="EP4" s="15"/>
      <c r="EQ4" s="15"/>
      <c r="ER4" s="15"/>
    </row>
    <row r="5" spans="1:191" ht="56.25" customHeight="1" thickBot="1" x14ac:dyDescent="0.3">
      <c r="A5" s="302"/>
      <c r="B5" s="308"/>
      <c r="C5" s="302" t="s">
        <v>173</v>
      </c>
      <c r="D5" s="302"/>
      <c r="E5" s="302"/>
      <c r="F5" s="302" t="s">
        <v>174</v>
      </c>
      <c r="G5" s="302"/>
      <c r="H5" s="302"/>
      <c r="I5" s="302" t="s">
        <v>175</v>
      </c>
      <c r="J5" s="302"/>
      <c r="K5" s="302"/>
      <c r="L5" s="302" t="s">
        <v>172</v>
      </c>
      <c r="M5" s="302"/>
      <c r="N5" s="302"/>
      <c r="O5" s="16"/>
      <c r="P5" s="16"/>
      <c r="Q5" s="16"/>
      <c r="R5" s="16"/>
      <c r="S5" s="16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  <c r="AV5" s="15"/>
      <c r="AW5" s="15"/>
      <c r="AX5" s="15"/>
      <c r="AY5" s="15"/>
      <c r="AZ5" s="15"/>
      <c r="BA5" s="15"/>
      <c r="BB5" s="15"/>
      <c r="BC5" s="15"/>
      <c r="BD5" s="15"/>
      <c r="BE5" s="15"/>
      <c r="BF5" s="15"/>
      <c r="BG5" s="15"/>
      <c r="BH5" s="15"/>
      <c r="BI5" s="15"/>
      <c r="BJ5" s="15"/>
      <c r="BK5" s="15"/>
      <c r="BL5" s="15"/>
      <c r="BM5" s="15"/>
      <c r="BN5" s="15"/>
      <c r="BO5" s="15"/>
      <c r="BP5" s="15"/>
      <c r="BQ5" s="15"/>
      <c r="BR5" s="15"/>
      <c r="BS5" s="15"/>
      <c r="BT5" s="15"/>
      <c r="BU5" s="15"/>
      <c r="BV5" s="15"/>
      <c r="BW5" s="15"/>
      <c r="BX5" s="15"/>
      <c r="BY5" s="15"/>
      <c r="BZ5" s="15"/>
      <c r="CA5" s="15"/>
      <c r="CB5" s="15"/>
      <c r="CC5" s="15"/>
      <c r="CD5" s="15"/>
      <c r="CE5" s="15"/>
      <c r="CF5" s="15"/>
      <c r="CG5" s="15"/>
      <c r="CH5" s="15"/>
      <c r="CI5" s="15"/>
      <c r="CJ5" s="15"/>
      <c r="CK5" s="15"/>
      <c r="CL5" s="15"/>
      <c r="CM5" s="15"/>
      <c r="CN5" s="15"/>
      <c r="CO5" s="15"/>
      <c r="CP5" s="15"/>
      <c r="CQ5" s="15"/>
      <c r="CR5" s="15"/>
      <c r="CS5" s="15"/>
      <c r="CT5" s="15"/>
      <c r="CU5" s="15"/>
      <c r="CV5" s="15"/>
      <c r="CW5" s="15"/>
      <c r="CX5" s="15"/>
      <c r="CY5" s="15"/>
      <c r="CZ5" s="15"/>
      <c r="DA5" s="15"/>
      <c r="DB5" s="15"/>
      <c r="DC5" s="15"/>
      <c r="DD5" s="15"/>
      <c r="DE5" s="15"/>
      <c r="DF5" s="15"/>
      <c r="DG5" s="15"/>
      <c r="DH5" s="15"/>
      <c r="DI5" s="15"/>
      <c r="DJ5" s="15"/>
      <c r="DK5" s="15"/>
      <c r="DL5" s="15"/>
      <c r="DM5" s="15"/>
      <c r="DN5" s="15"/>
      <c r="DO5" s="15"/>
      <c r="DP5" s="15"/>
      <c r="DQ5" s="15"/>
      <c r="DR5" s="15"/>
      <c r="DS5" s="15"/>
      <c r="DT5" s="15"/>
      <c r="DU5" s="15"/>
      <c r="DV5" s="15"/>
      <c r="DW5" s="15"/>
      <c r="DX5" s="15"/>
      <c r="DY5" s="15"/>
      <c r="DZ5" s="15"/>
      <c r="EA5" s="15"/>
      <c r="EB5" s="15"/>
      <c r="EC5" s="15"/>
      <c r="ED5" s="15"/>
      <c r="EE5" s="15"/>
      <c r="EF5" s="15"/>
      <c r="EG5" s="15"/>
      <c r="EH5" s="15"/>
      <c r="EI5" s="15"/>
      <c r="EJ5" s="15"/>
      <c r="EK5" s="15"/>
      <c r="EL5" s="15"/>
      <c r="EM5" s="15"/>
      <c r="EN5" s="15"/>
      <c r="EO5" s="15"/>
      <c r="EP5" s="15"/>
      <c r="EQ5" s="15"/>
      <c r="ER5" s="15"/>
    </row>
    <row r="6" spans="1:191" ht="75" customHeight="1" thickBot="1" x14ac:dyDescent="0.3">
      <c r="A6" s="302"/>
      <c r="B6" s="308"/>
      <c r="C6" s="101" t="s">
        <v>97</v>
      </c>
      <c r="D6" s="101" t="s">
        <v>98</v>
      </c>
      <c r="E6" s="101" t="s">
        <v>99</v>
      </c>
      <c r="F6" s="101" t="s">
        <v>97</v>
      </c>
      <c r="G6" s="101" t="s">
        <v>98</v>
      </c>
      <c r="H6" s="101" t="s">
        <v>99</v>
      </c>
      <c r="I6" s="101" t="s">
        <v>97</v>
      </c>
      <c r="J6" s="101" t="s">
        <v>98</v>
      </c>
      <c r="K6" s="101" t="s">
        <v>99</v>
      </c>
      <c r="L6" s="101" t="s">
        <v>97</v>
      </c>
      <c r="M6" s="101" t="s">
        <v>98</v>
      </c>
      <c r="N6" s="101" t="s">
        <v>99</v>
      </c>
      <c r="O6" s="49"/>
      <c r="P6" s="49"/>
      <c r="Q6" s="49"/>
      <c r="R6" s="49"/>
      <c r="S6" s="49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15"/>
      <c r="BI6" s="15"/>
      <c r="BJ6" s="15"/>
      <c r="BK6" s="15"/>
      <c r="BL6" s="15"/>
      <c r="BM6" s="15"/>
      <c r="BN6" s="15"/>
      <c r="BO6" s="15"/>
      <c r="BP6" s="15"/>
      <c r="BQ6" s="15"/>
      <c r="BR6" s="15"/>
      <c r="BS6" s="15"/>
      <c r="BT6" s="15"/>
      <c r="BU6" s="15"/>
      <c r="BV6" s="15"/>
      <c r="BW6" s="15"/>
      <c r="BX6" s="15"/>
      <c r="BY6" s="15"/>
      <c r="BZ6" s="15"/>
      <c r="CA6" s="15"/>
      <c r="CB6" s="15"/>
      <c r="CC6" s="15"/>
      <c r="CD6" s="15"/>
      <c r="CE6" s="15"/>
      <c r="CF6" s="15"/>
      <c r="CG6" s="15"/>
      <c r="CH6" s="15"/>
      <c r="CI6" s="15"/>
      <c r="CJ6" s="15"/>
      <c r="CK6" s="15"/>
      <c r="CL6" s="15"/>
      <c r="CM6" s="15"/>
      <c r="CN6" s="15"/>
      <c r="CO6" s="15"/>
      <c r="CP6" s="15"/>
      <c r="CQ6" s="15"/>
      <c r="CR6" s="15"/>
      <c r="CS6" s="15"/>
      <c r="CT6" s="15"/>
      <c r="CU6" s="15"/>
      <c r="CV6" s="15"/>
      <c r="CW6" s="15"/>
      <c r="CX6" s="15"/>
      <c r="CY6" s="15"/>
      <c r="CZ6" s="15"/>
      <c r="DA6" s="15"/>
      <c r="DB6" s="15"/>
      <c r="DC6" s="15"/>
      <c r="DD6" s="15"/>
      <c r="DE6" s="15"/>
      <c r="DF6" s="15"/>
      <c r="DG6" s="15"/>
      <c r="DH6" s="15"/>
      <c r="DI6" s="15"/>
      <c r="DJ6" s="15"/>
      <c r="DK6" s="15"/>
      <c r="DL6" s="15"/>
      <c r="DM6" s="15"/>
      <c r="DN6" s="15"/>
      <c r="DO6" s="15"/>
      <c r="DP6" s="15"/>
      <c r="DQ6" s="15"/>
      <c r="DR6" s="15"/>
      <c r="DS6" s="15"/>
      <c r="DT6" s="15"/>
      <c r="DU6" s="15"/>
      <c r="DV6" s="15"/>
      <c r="DW6" s="15"/>
      <c r="DX6" s="15"/>
      <c r="DY6" s="15"/>
      <c r="DZ6" s="15"/>
      <c r="EA6" s="15"/>
      <c r="EB6" s="15"/>
      <c r="EC6" s="15"/>
      <c r="ED6" s="15"/>
      <c r="EE6" s="15"/>
      <c r="EF6" s="15"/>
      <c r="EG6" s="15"/>
      <c r="EH6" s="15"/>
      <c r="EI6" s="15"/>
      <c r="EJ6" s="15"/>
      <c r="EK6" s="15"/>
      <c r="EL6" s="15"/>
      <c r="EM6" s="15"/>
      <c r="EN6" s="15"/>
      <c r="EO6" s="15"/>
      <c r="EP6" s="15"/>
      <c r="EQ6" s="15"/>
      <c r="ER6" s="15"/>
    </row>
    <row r="7" spans="1:191" ht="14.25" customHeight="1" thickBot="1" x14ac:dyDescent="0.3">
      <c r="A7" s="161">
        <v>1</v>
      </c>
      <c r="B7" s="161">
        <v>2</v>
      </c>
      <c r="C7" s="161">
        <v>3</v>
      </c>
      <c r="D7" s="161">
        <v>4</v>
      </c>
      <c r="E7" s="161">
        <v>5</v>
      </c>
      <c r="F7" s="161">
        <v>6</v>
      </c>
      <c r="G7" s="161">
        <v>7</v>
      </c>
      <c r="H7" s="161">
        <v>8</v>
      </c>
      <c r="I7" s="161">
        <v>9</v>
      </c>
      <c r="J7" s="161">
        <v>10</v>
      </c>
      <c r="K7" s="161">
        <v>11</v>
      </c>
      <c r="L7" s="161">
        <v>12</v>
      </c>
      <c r="M7" s="161">
        <v>13</v>
      </c>
      <c r="N7" s="161">
        <v>14</v>
      </c>
      <c r="O7" s="51"/>
      <c r="P7" s="51"/>
      <c r="Q7" s="51"/>
      <c r="R7" s="51"/>
      <c r="S7" s="51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  <c r="AG7" s="15"/>
      <c r="AH7" s="15"/>
      <c r="AI7" s="15"/>
      <c r="AJ7" s="15"/>
      <c r="AK7" s="15"/>
      <c r="AL7" s="15"/>
      <c r="AM7" s="15"/>
      <c r="AN7" s="15"/>
      <c r="AO7" s="15"/>
      <c r="AP7" s="15"/>
      <c r="AQ7" s="15"/>
      <c r="AR7" s="15"/>
      <c r="AS7" s="15"/>
      <c r="AT7" s="15"/>
      <c r="AU7" s="15"/>
      <c r="AV7" s="15"/>
      <c r="AW7" s="15"/>
      <c r="AX7" s="15"/>
      <c r="AY7" s="15"/>
      <c r="AZ7" s="15"/>
      <c r="BA7" s="15"/>
      <c r="BB7" s="15"/>
      <c r="BC7" s="15"/>
      <c r="BD7" s="15"/>
      <c r="BE7" s="15"/>
      <c r="BF7" s="15"/>
      <c r="BG7" s="15"/>
      <c r="BH7" s="15"/>
      <c r="BI7" s="15"/>
      <c r="BJ7" s="15"/>
      <c r="BK7" s="15"/>
      <c r="BL7" s="15"/>
      <c r="BM7" s="15"/>
      <c r="BN7" s="15"/>
      <c r="BO7" s="15"/>
      <c r="BP7" s="15"/>
      <c r="BQ7" s="15"/>
      <c r="BR7" s="15"/>
      <c r="BS7" s="15"/>
      <c r="BT7" s="15"/>
      <c r="BU7" s="15"/>
      <c r="BV7" s="15"/>
      <c r="BW7" s="15"/>
      <c r="BX7" s="15"/>
      <c r="BY7" s="15"/>
      <c r="BZ7" s="15"/>
      <c r="CA7" s="15"/>
      <c r="CB7" s="15"/>
      <c r="CC7" s="15"/>
      <c r="CD7" s="15"/>
      <c r="CE7" s="15"/>
      <c r="CF7" s="15"/>
      <c r="CG7" s="15"/>
      <c r="CH7" s="15"/>
      <c r="CI7" s="15"/>
      <c r="CJ7" s="15"/>
      <c r="CK7" s="15"/>
      <c r="CL7" s="15"/>
      <c r="CM7" s="15"/>
      <c r="CN7" s="15"/>
      <c r="CO7" s="15"/>
      <c r="CP7" s="15"/>
      <c r="CQ7" s="15"/>
      <c r="CR7" s="15"/>
      <c r="CS7" s="15"/>
      <c r="CT7" s="15"/>
      <c r="CU7" s="15"/>
      <c r="CV7" s="15"/>
      <c r="CW7" s="15"/>
      <c r="CX7" s="15"/>
      <c r="CY7" s="15"/>
      <c r="CZ7" s="15"/>
      <c r="DA7" s="15"/>
      <c r="DB7" s="15"/>
      <c r="DC7" s="15"/>
      <c r="DD7" s="15"/>
      <c r="DE7" s="15"/>
      <c r="DF7" s="15"/>
      <c r="DG7" s="15"/>
      <c r="DH7" s="15"/>
      <c r="DI7" s="15"/>
      <c r="DJ7" s="15"/>
      <c r="DK7" s="15"/>
      <c r="DL7" s="15"/>
      <c r="DM7" s="15"/>
      <c r="DN7" s="15"/>
      <c r="DO7" s="15"/>
      <c r="DP7" s="15"/>
      <c r="DQ7" s="15"/>
      <c r="DR7" s="15"/>
      <c r="DS7" s="15"/>
      <c r="DT7" s="15"/>
      <c r="DU7" s="15"/>
      <c r="DV7" s="15"/>
      <c r="DW7" s="15"/>
      <c r="DX7" s="15"/>
      <c r="DY7" s="15"/>
      <c r="DZ7" s="15"/>
      <c r="EA7" s="15"/>
      <c r="EB7" s="15"/>
      <c r="EC7" s="15"/>
      <c r="ED7" s="15"/>
      <c r="EE7" s="15"/>
      <c r="EF7" s="15"/>
      <c r="EG7" s="15"/>
      <c r="EH7" s="15"/>
      <c r="EI7" s="15"/>
      <c r="EJ7" s="15"/>
      <c r="EK7" s="15"/>
      <c r="EL7" s="15"/>
      <c r="EM7" s="15"/>
      <c r="EN7" s="15"/>
      <c r="EO7" s="15"/>
      <c r="EP7" s="15"/>
      <c r="EQ7" s="15"/>
      <c r="ER7" s="15"/>
    </row>
    <row r="8" spans="1:191" ht="18" customHeight="1" thickBot="1" x14ac:dyDescent="0.3">
      <c r="A8" s="97" t="s">
        <v>74</v>
      </c>
      <c r="B8" s="164" t="s">
        <v>75</v>
      </c>
      <c r="C8" s="172"/>
      <c r="D8" s="172"/>
      <c r="E8" s="173"/>
      <c r="F8" s="172"/>
      <c r="G8" s="172"/>
      <c r="H8" s="173"/>
      <c r="I8" s="174">
        <f>L8+'Численность 4'!C8</f>
        <v>0</v>
      </c>
      <c r="J8" s="174">
        <f>M8+'Численность 4'!D8</f>
        <v>0</v>
      </c>
      <c r="K8" s="175">
        <f>N8+'Численность 4'!E8</f>
        <v>0</v>
      </c>
      <c r="L8" s="174">
        <f>'Численность 3'!C8</f>
        <v>0</v>
      </c>
      <c r="M8" s="174">
        <f>'Численность 3'!D8</f>
        <v>0</v>
      </c>
      <c r="N8" s="175">
        <f>'Численность 3'!E8</f>
        <v>0</v>
      </c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  <c r="AG8" s="15"/>
      <c r="AH8" s="15"/>
      <c r="AI8" s="15"/>
      <c r="AJ8" s="15"/>
      <c r="AK8" s="15"/>
      <c r="AL8" s="15"/>
      <c r="AM8" s="15"/>
      <c r="AN8" s="15"/>
      <c r="AO8" s="15"/>
      <c r="AP8" s="15"/>
      <c r="AQ8" s="15"/>
      <c r="AR8" s="15"/>
      <c r="AS8" s="15"/>
      <c r="AT8" s="15"/>
      <c r="AU8" s="15"/>
      <c r="AV8" s="15"/>
      <c r="AW8" s="15"/>
      <c r="AX8" s="15"/>
      <c r="AY8" s="15"/>
      <c r="AZ8" s="15"/>
      <c r="BA8" s="15"/>
      <c r="BB8" s="15"/>
      <c r="BC8" s="15"/>
      <c r="BD8" s="15"/>
      <c r="BE8" s="15"/>
      <c r="BF8" s="15"/>
      <c r="BG8" s="15"/>
      <c r="BH8" s="15"/>
      <c r="BI8" s="15"/>
      <c r="BJ8" s="15"/>
      <c r="BK8" s="15"/>
      <c r="BL8" s="15"/>
      <c r="BM8" s="15"/>
      <c r="BN8" s="15"/>
      <c r="BO8" s="15"/>
      <c r="BP8" s="15"/>
      <c r="BQ8" s="15"/>
      <c r="BR8" s="15"/>
      <c r="BS8" s="15"/>
      <c r="BT8" s="15"/>
      <c r="BU8" s="15"/>
      <c r="BV8" s="15"/>
      <c r="BW8" s="15"/>
      <c r="BX8" s="15"/>
      <c r="BY8" s="15"/>
      <c r="BZ8" s="15"/>
      <c r="CA8" s="15"/>
      <c r="CB8" s="15"/>
      <c r="CC8" s="15"/>
      <c r="CD8" s="15"/>
      <c r="CE8" s="15"/>
      <c r="CF8" s="15"/>
      <c r="CG8" s="15"/>
      <c r="CH8" s="15"/>
      <c r="CI8" s="15"/>
      <c r="CJ8" s="15"/>
      <c r="CK8" s="15"/>
      <c r="CL8" s="15"/>
      <c r="CM8" s="15"/>
      <c r="CN8" s="15"/>
      <c r="CO8" s="15"/>
      <c r="CP8" s="15"/>
      <c r="CQ8" s="15"/>
      <c r="CR8" s="15"/>
      <c r="CS8" s="15"/>
      <c r="CT8" s="15"/>
      <c r="CU8" s="15"/>
      <c r="CV8" s="15"/>
      <c r="CW8" s="15"/>
      <c r="CX8" s="15"/>
      <c r="CY8" s="15"/>
      <c r="CZ8" s="15"/>
      <c r="DA8" s="15"/>
      <c r="DB8" s="15"/>
      <c r="DC8" s="15"/>
      <c r="DD8" s="15"/>
      <c r="DE8" s="15"/>
      <c r="DF8" s="15"/>
      <c r="DG8" s="15"/>
      <c r="DH8" s="15"/>
      <c r="DI8" s="15"/>
      <c r="DJ8" s="15"/>
      <c r="DK8" s="15"/>
      <c r="DL8" s="15"/>
      <c r="DM8" s="15"/>
      <c r="DN8" s="15"/>
      <c r="DO8" s="15"/>
      <c r="DP8" s="15"/>
      <c r="DQ8" s="15"/>
      <c r="DR8" s="15"/>
      <c r="DS8" s="15"/>
      <c r="DT8" s="15"/>
      <c r="DU8" s="15"/>
      <c r="DV8" s="15"/>
      <c r="DW8" s="15"/>
      <c r="DX8" s="15"/>
      <c r="DY8" s="15"/>
      <c r="DZ8" s="15"/>
      <c r="EA8" s="15"/>
      <c r="EB8" s="15"/>
      <c r="EC8" s="15"/>
      <c r="ED8" s="15"/>
      <c r="EE8" s="15"/>
      <c r="EF8" s="15"/>
      <c r="EG8" s="15"/>
      <c r="EH8" s="15"/>
      <c r="EI8" s="15"/>
      <c r="EJ8" s="15"/>
      <c r="EK8" s="15"/>
      <c r="EL8" s="15"/>
      <c r="EM8" s="15"/>
      <c r="EN8" s="15"/>
      <c r="EO8" s="15"/>
      <c r="EP8" s="15"/>
      <c r="EQ8" s="15"/>
      <c r="ER8" s="15"/>
    </row>
    <row r="9" spans="1:191" ht="32.25" customHeight="1" thickBot="1" x14ac:dyDescent="0.3">
      <c r="A9" s="34" t="s">
        <v>76</v>
      </c>
      <c r="B9" s="35" t="s">
        <v>77</v>
      </c>
      <c r="C9" s="154">
        <v>63.75</v>
      </c>
      <c r="D9" s="154">
        <v>63.75</v>
      </c>
      <c r="E9" s="155">
        <v>62</v>
      </c>
      <c r="F9" s="154">
        <v>2</v>
      </c>
      <c r="G9" s="154">
        <v>2</v>
      </c>
      <c r="H9" s="155">
        <v>2</v>
      </c>
      <c r="I9" s="277">
        <f>L9+'Численность 4'!C9</f>
        <v>15</v>
      </c>
      <c r="J9" s="156">
        <f>M9+'Численность 4'!D9</f>
        <v>14</v>
      </c>
      <c r="K9" s="157">
        <f>N9+'Численность 4'!E9</f>
        <v>13</v>
      </c>
      <c r="L9" s="156">
        <f>'Численность 3'!C9</f>
        <v>14</v>
      </c>
      <c r="M9" s="156">
        <f>'Численность 3'!D9</f>
        <v>14</v>
      </c>
      <c r="N9" s="157">
        <f>'Численность 3'!E9</f>
        <v>13</v>
      </c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  <c r="AG9" s="15"/>
      <c r="AH9" s="15"/>
      <c r="AI9" s="15"/>
      <c r="AJ9" s="15"/>
      <c r="AK9" s="15"/>
      <c r="AL9" s="15"/>
      <c r="AM9" s="15"/>
      <c r="AN9" s="15"/>
      <c r="AO9" s="15"/>
      <c r="AP9" s="15"/>
      <c r="AQ9" s="15"/>
      <c r="AR9" s="15"/>
      <c r="AS9" s="15"/>
      <c r="AT9" s="15"/>
      <c r="AU9" s="15"/>
      <c r="AV9" s="15"/>
      <c r="AW9" s="15"/>
      <c r="AX9" s="15"/>
      <c r="AY9" s="15"/>
      <c r="AZ9" s="15"/>
      <c r="BA9" s="15"/>
      <c r="BB9" s="15"/>
      <c r="BC9" s="15"/>
      <c r="BD9" s="15"/>
      <c r="BE9" s="15"/>
      <c r="BF9" s="15"/>
      <c r="BG9" s="15"/>
      <c r="BH9" s="15"/>
      <c r="BI9" s="15"/>
      <c r="BJ9" s="15"/>
      <c r="BK9" s="15"/>
      <c r="BL9" s="15"/>
      <c r="BM9" s="15"/>
      <c r="BN9" s="15"/>
      <c r="BO9" s="15"/>
      <c r="BP9" s="15"/>
      <c r="BQ9" s="15"/>
      <c r="BR9" s="15"/>
      <c r="BS9" s="15"/>
      <c r="BT9" s="15"/>
      <c r="BU9" s="15"/>
      <c r="BV9" s="15"/>
      <c r="BW9" s="15"/>
      <c r="BX9" s="15"/>
      <c r="BY9" s="15"/>
      <c r="BZ9" s="15"/>
      <c r="CA9" s="15"/>
      <c r="CB9" s="15"/>
      <c r="CC9" s="15"/>
      <c r="CD9" s="15"/>
      <c r="CE9" s="15"/>
      <c r="CF9" s="15"/>
      <c r="CG9" s="15"/>
      <c r="CH9" s="15"/>
      <c r="CI9" s="15"/>
      <c r="CJ9" s="15"/>
      <c r="CK9" s="15"/>
      <c r="CL9" s="15"/>
      <c r="CM9" s="15"/>
      <c r="CN9" s="15"/>
      <c r="CO9" s="15"/>
      <c r="CP9" s="15"/>
      <c r="CQ9" s="15"/>
      <c r="CR9" s="15"/>
      <c r="CS9" s="15"/>
      <c r="CT9" s="15"/>
      <c r="CU9" s="15"/>
      <c r="CV9" s="15"/>
      <c r="CW9" s="15"/>
      <c r="CX9" s="15"/>
      <c r="CY9" s="15"/>
      <c r="CZ9" s="15"/>
      <c r="DA9" s="15"/>
      <c r="DB9" s="15"/>
      <c r="DC9" s="15"/>
      <c r="DD9" s="15"/>
      <c r="DE9" s="15"/>
      <c r="DF9" s="15"/>
      <c r="DG9" s="15"/>
      <c r="DH9" s="15"/>
      <c r="DI9" s="15"/>
      <c r="DJ9" s="15"/>
      <c r="DK9" s="15"/>
      <c r="DL9" s="15"/>
      <c r="DM9" s="15"/>
      <c r="DN9" s="15"/>
      <c r="DO9" s="15"/>
      <c r="DP9" s="15"/>
      <c r="DQ9" s="15"/>
      <c r="DR9" s="15"/>
      <c r="DS9" s="15"/>
      <c r="DT9" s="15"/>
      <c r="DU9" s="15"/>
      <c r="DV9" s="15"/>
      <c r="DW9" s="15"/>
      <c r="DX9" s="15"/>
      <c r="DY9" s="15"/>
      <c r="DZ9" s="15"/>
      <c r="EA9" s="15"/>
      <c r="EB9" s="15"/>
      <c r="EC9" s="15"/>
      <c r="ED9" s="15"/>
      <c r="EE9" s="15"/>
      <c r="EF9" s="15"/>
      <c r="EG9" s="15"/>
      <c r="EH9" s="15"/>
      <c r="EI9" s="15"/>
      <c r="EJ9" s="15"/>
      <c r="EK9" s="15"/>
      <c r="EL9" s="15"/>
      <c r="EM9" s="15"/>
      <c r="EN9" s="15"/>
      <c r="EO9" s="15"/>
      <c r="EP9" s="15"/>
      <c r="EQ9" s="15"/>
      <c r="ER9" s="15"/>
    </row>
    <row r="10" spans="1:191" ht="15.75" x14ac:dyDescent="0.25">
      <c r="A10" s="165" t="s">
        <v>78</v>
      </c>
      <c r="B10" s="166"/>
      <c r="C10" s="167"/>
      <c r="D10" s="168"/>
      <c r="E10" s="169"/>
      <c r="F10" s="167"/>
      <c r="G10" s="168"/>
      <c r="H10" s="169"/>
      <c r="I10" s="176">
        <f>L10+'Численность 4'!C10</f>
        <v>0</v>
      </c>
      <c r="J10" s="177">
        <f>M10+'Численность 4'!D10</f>
        <v>0</v>
      </c>
      <c r="K10" s="178">
        <f>N10+'Численность 4'!E10</f>
        <v>0</v>
      </c>
      <c r="L10" s="176">
        <f>'Численность 3'!C10</f>
        <v>0</v>
      </c>
      <c r="M10" s="177">
        <f>'Численность 3'!D10</f>
        <v>0</v>
      </c>
      <c r="N10" s="178">
        <f>'Численность 3'!E10</f>
        <v>0</v>
      </c>
    </row>
    <row r="11" spans="1:191" ht="15.75" x14ac:dyDescent="0.25">
      <c r="A11" s="52" t="s">
        <v>80</v>
      </c>
      <c r="B11" s="30" t="s">
        <v>79</v>
      </c>
      <c r="C11" s="182"/>
      <c r="D11" s="183"/>
      <c r="E11" s="184"/>
      <c r="F11" s="182"/>
      <c r="G11" s="183"/>
      <c r="H11" s="184"/>
      <c r="I11" s="182">
        <f>L11+'Численность 4'!C11</f>
        <v>0</v>
      </c>
      <c r="J11" s="183">
        <f>M11+'Численность 4'!D11</f>
        <v>0</v>
      </c>
      <c r="K11" s="184">
        <f>N11+'Численность 4'!E11</f>
        <v>0</v>
      </c>
      <c r="L11" s="182">
        <f>'Численность 3'!C11</f>
        <v>0</v>
      </c>
      <c r="M11" s="183">
        <f>'Численность 3'!D11</f>
        <v>0</v>
      </c>
      <c r="N11" s="184">
        <f>'Численность 3'!E11</f>
        <v>0</v>
      </c>
    </row>
    <row r="12" spans="1:191" ht="15.75" x14ac:dyDescent="0.25">
      <c r="A12" s="22" t="s">
        <v>81</v>
      </c>
      <c r="B12" s="32" t="s">
        <v>82</v>
      </c>
      <c r="C12" s="188"/>
      <c r="D12" s="189"/>
      <c r="E12" s="190"/>
      <c r="F12" s="188"/>
      <c r="G12" s="189"/>
      <c r="H12" s="190"/>
      <c r="I12" s="188">
        <f>L12+'Численность 4'!C12</f>
        <v>0</v>
      </c>
      <c r="J12" s="189">
        <f>M12+'Численность 4'!D12</f>
        <v>0</v>
      </c>
      <c r="K12" s="190">
        <f>N12+'Численность 4'!E12</f>
        <v>0</v>
      </c>
      <c r="L12" s="188">
        <f>'Численность 3'!C12</f>
        <v>0</v>
      </c>
      <c r="M12" s="189">
        <f>'Численность 3'!D12</f>
        <v>0</v>
      </c>
      <c r="N12" s="190">
        <f>'Численность 3'!E12</f>
        <v>0</v>
      </c>
    </row>
    <row r="13" spans="1:191" ht="15.75" x14ac:dyDescent="0.25">
      <c r="A13" s="22" t="s">
        <v>83</v>
      </c>
      <c r="B13" s="32" t="s">
        <v>84</v>
      </c>
      <c r="C13" s="188"/>
      <c r="D13" s="189"/>
      <c r="E13" s="190"/>
      <c r="F13" s="188"/>
      <c r="G13" s="189"/>
      <c r="H13" s="190"/>
      <c r="I13" s="188">
        <f>L13+'Численность 4'!C13</f>
        <v>0</v>
      </c>
      <c r="J13" s="189">
        <f>M13+'Численность 4'!D13</f>
        <v>0</v>
      </c>
      <c r="K13" s="190">
        <f>N13+'Численность 4'!E13</f>
        <v>0</v>
      </c>
      <c r="L13" s="188">
        <f>'Численность 3'!C13</f>
        <v>0</v>
      </c>
      <c r="M13" s="189">
        <f>'Численность 3'!D13</f>
        <v>0</v>
      </c>
      <c r="N13" s="190">
        <f>'Численность 3'!E13</f>
        <v>0</v>
      </c>
    </row>
    <row r="14" spans="1:191" ht="15.75" x14ac:dyDescent="0.25">
      <c r="A14" s="22" t="s">
        <v>85</v>
      </c>
      <c r="B14" s="32" t="s">
        <v>86</v>
      </c>
      <c r="C14" s="188"/>
      <c r="D14" s="189"/>
      <c r="E14" s="190"/>
      <c r="F14" s="188"/>
      <c r="G14" s="189"/>
      <c r="H14" s="190"/>
      <c r="I14" s="188">
        <f>L14+'Численность 4'!C14</f>
        <v>0</v>
      </c>
      <c r="J14" s="189">
        <f>M14+'Численность 4'!D14</f>
        <v>0</v>
      </c>
      <c r="K14" s="190">
        <f>N14+'Численность 4'!E14</f>
        <v>0</v>
      </c>
      <c r="L14" s="188">
        <f>'Численность 3'!C14</f>
        <v>0</v>
      </c>
      <c r="M14" s="189">
        <f>'Численность 3'!D14</f>
        <v>0</v>
      </c>
      <c r="N14" s="190">
        <f>'Численность 3'!E14</f>
        <v>0</v>
      </c>
    </row>
    <row r="15" spans="1:191" ht="16.5" thickBot="1" x14ac:dyDescent="0.3">
      <c r="A15" s="170" t="s">
        <v>87</v>
      </c>
      <c r="B15" s="33" t="s">
        <v>88</v>
      </c>
      <c r="C15" s="194"/>
      <c r="D15" s="195"/>
      <c r="E15" s="196"/>
      <c r="F15" s="194"/>
      <c r="G15" s="195"/>
      <c r="H15" s="196"/>
      <c r="I15" s="194">
        <f>L15+'Численность 4'!C15</f>
        <v>0</v>
      </c>
      <c r="J15" s="195">
        <f>M15+'Численность 4'!D15</f>
        <v>0</v>
      </c>
      <c r="K15" s="196">
        <f>N15+'Численность 4'!E15</f>
        <v>0</v>
      </c>
      <c r="L15" s="194">
        <f>'Численность 3'!C15</f>
        <v>0</v>
      </c>
      <c r="M15" s="195">
        <f>'Численность 3'!D15</f>
        <v>0</v>
      </c>
      <c r="N15" s="196">
        <f>'Численность 3'!E15</f>
        <v>0</v>
      </c>
    </row>
    <row r="16" spans="1:191" ht="32.25" customHeight="1" thickBot="1" x14ac:dyDescent="0.3">
      <c r="A16" s="97" t="s">
        <v>89</v>
      </c>
      <c r="B16" s="164" t="s">
        <v>90</v>
      </c>
      <c r="C16" s="172">
        <v>37.950000000000003</v>
      </c>
      <c r="D16" s="172">
        <v>35.950000000000003</v>
      </c>
      <c r="E16" s="173">
        <v>35</v>
      </c>
      <c r="F16" s="172"/>
      <c r="G16" s="172"/>
      <c r="H16" s="173"/>
      <c r="I16" s="174">
        <f>L16+'Численность 4'!C16</f>
        <v>1.25</v>
      </c>
      <c r="J16" s="174">
        <f>M16+'Численность 4'!D16</f>
        <v>1.25</v>
      </c>
      <c r="K16" s="175">
        <f>N16+'Численность 4'!E16</f>
        <v>2</v>
      </c>
      <c r="L16" s="174">
        <f>'Численность 3'!C16</f>
        <v>1.25</v>
      </c>
      <c r="M16" s="174">
        <f>'Численность 3'!D16</f>
        <v>1.25</v>
      </c>
      <c r="N16" s="175">
        <f>'Численность 3'!E16</f>
        <v>2</v>
      </c>
    </row>
    <row r="17" spans="1:14" ht="33.75" customHeight="1" thickBot="1" x14ac:dyDescent="0.3">
      <c r="A17" s="34" t="s">
        <v>91</v>
      </c>
      <c r="B17" s="35" t="s">
        <v>92</v>
      </c>
      <c r="C17" s="154">
        <v>30.72</v>
      </c>
      <c r="D17" s="154">
        <v>30.72</v>
      </c>
      <c r="E17" s="155">
        <v>33</v>
      </c>
      <c r="F17" s="154"/>
      <c r="G17" s="154"/>
      <c r="H17" s="155"/>
      <c r="I17" s="156">
        <f>L17+'Численность 4'!C17</f>
        <v>3</v>
      </c>
      <c r="J17" s="156">
        <f>M17+'Численность 4'!D17</f>
        <v>3</v>
      </c>
      <c r="K17" s="157">
        <f>N17+'Численность 4'!E17</f>
        <v>3</v>
      </c>
      <c r="L17" s="156">
        <f>'Численность 3'!C17</f>
        <v>3</v>
      </c>
      <c r="M17" s="156">
        <f>'Численность 3'!D17</f>
        <v>3</v>
      </c>
      <c r="N17" s="157">
        <f>'Численность 3'!E17</f>
        <v>3</v>
      </c>
    </row>
    <row r="18" spans="1:14" ht="45.75" customHeight="1" thickBot="1" x14ac:dyDescent="0.3">
      <c r="A18" s="118" t="s">
        <v>93</v>
      </c>
      <c r="B18" s="119" t="s">
        <v>94</v>
      </c>
      <c r="C18" s="149">
        <f>C8+C9+C16+C17</f>
        <v>132.42000000000002</v>
      </c>
      <c r="D18" s="149">
        <f t="shared" ref="D18:E18" si="0">D8+D9+D16+D17</f>
        <v>130.42000000000002</v>
      </c>
      <c r="E18" s="163">
        <f t="shared" si="0"/>
        <v>130</v>
      </c>
      <c r="F18" s="149">
        <f>F8+F9+F16+F17</f>
        <v>2</v>
      </c>
      <c r="G18" s="149">
        <f t="shared" ref="G18:H18" si="1">G8+G9+G16+G17</f>
        <v>2</v>
      </c>
      <c r="H18" s="163">
        <f t="shared" si="1"/>
        <v>2</v>
      </c>
      <c r="I18" s="160">
        <f>L18+'Численность 4'!C18</f>
        <v>19.25</v>
      </c>
      <c r="J18" s="160">
        <f>M18+'Численность 4'!D18</f>
        <v>18.25</v>
      </c>
      <c r="K18" s="171">
        <f>N18+'Численность 4'!E18</f>
        <v>18</v>
      </c>
      <c r="L18" s="160">
        <f>'Численность 3'!C18</f>
        <v>18.25</v>
      </c>
      <c r="M18" s="160">
        <f>'Численность 3'!D18</f>
        <v>18.25</v>
      </c>
      <c r="N18" s="171">
        <f>'Численность 3'!E18</f>
        <v>18</v>
      </c>
    </row>
    <row r="19" spans="1:14" x14ac:dyDescent="0.25">
      <c r="A19" s="60"/>
      <c r="B19" s="60"/>
      <c r="C19" s="60"/>
      <c r="D19" s="60"/>
      <c r="E19" s="60"/>
      <c r="F19" s="60"/>
      <c r="G19" s="60"/>
      <c r="H19" s="60"/>
      <c r="I19" s="60"/>
      <c r="J19" s="60"/>
      <c r="K19" s="60"/>
      <c r="L19" s="60"/>
      <c r="M19" s="60"/>
      <c r="N19" s="60"/>
    </row>
    <row r="20" spans="1:14" ht="27.75" customHeight="1" x14ac:dyDescent="0.25">
      <c r="A20" s="359" t="s">
        <v>95</v>
      </c>
      <c r="B20" s="381"/>
      <c r="C20" s="381"/>
      <c r="D20" s="381"/>
      <c r="E20" s="381"/>
      <c r="F20" s="381"/>
      <c r="G20" s="381"/>
      <c r="H20" s="381"/>
      <c r="I20" s="381"/>
      <c r="J20" s="381"/>
      <c r="K20" s="381"/>
      <c r="L20" s="381"/>
      <c r="M20" s="381"/>
      <c r="N20" s="381"/>
    </row>
    <row r="21" spans="1:14" x14ac:dyDescent="0.25">
      <c r="A21" s="62" t="s">
        <v>96</v>
      </c>
      <c r="B21" s="61"/>
      <c r="C21" s="61"/>
      <c r="D21" s="61"/>
      <c r="E21" s="61"/>
      <c r="F21" s="61"/>
      <c r="G21" s="61"/>
      <c r="H21" s="61"/>
      <c r="I21" s="61"/>
      <c r="J21" s="61"/>
      <c r="K21" s="61"/>
      <c r="L21" s="61"/>
      <c r="M21" s="61"/>
      <c r="N21" s="61"/>
    </row>
  </sheetData>
  <sheetProtection sheet="1" objects="1" scenarios="1"/>
  <mergeCells count="10">
    <mergeCell ref="A20:N20"/>
    <mergeCell ref="F5:H5"/>
    <mergeCell ref="I5:K5"/>
    <mergeCell ref="L5:N5"/>
    <mergeCell ref="M1:N1"/>
    <mergeCell ref="A3:N3"/>
    <mergeCell ref="A4:A6"/>
    <mergeCell ref="B4:B6"/>
    <mergeCell ref="C4:N4"/>
    <mergeCell ref="C5:E5"/>
  </mergeCells>
  <pageMargins left="0.31496062992125984" right="0.11811023622047245" top="0.74803149606299213" bottom="0.15748031496062992" header="0.31496062992125984" footer="0.31496062992125984"/>
  <pageSetup paperSize="9" scale="83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U28"/>
  <sheetViews>
    <sheetView view="pageBreakPreview" zoomScale="89" zoomScaleNormal="100" zoomScaleSheetLayoutView="89" workbookViewId="0">
      <selection activeCell="C8" sqref="C8:D8"/>
    </sheetView>
  </sheetViews>
  <sheetFormatPr defaultRowHeight="15" x14ac:dyDescent="0.25"/>
  <cols>
    <col min="1" max="1" width="48.140625" customWidth="1"/>
    <col min="2" max="2" width="6.5703125" customWidth="1"/>
    <col min="3" max="3" width="16.42578125" customWidth="1"/>
    <col min="4" max="4" width="12.85546875" customWidth="1"/>
    <col min="5" max="5" width="15" customWidth="1"/>
    <col min="6" max="6" width="15.5703125" customWidth="1"/>
    <col min="7" max="7" width="15.7109375" customWidth="1"/>
    <col min="8" max="8" width="13" customWidth="1"/>
    <col min="9" max="9" width="14.85546875" customWidth="1"/>
    <col min="10" max="10" width="13.85546875" customWidth="1"/>
    <col min="11" max="151" width="9.140625" style="15"/>
  </cols>
  <sheetData>
    <row r="1" spans="1:229" x14ac:dyDescent="0.25">
      <c r="J1" s="58" t="s">
        <v>215</v>
      </c>
    </row>
    <row r="2" spans="1:229" ht="9" customHeight="1" x14ac:dyDescent="0.25"/>
    <row r="3" spans="1:229" ht="18.75" customHeight="1" thickBot="1" x14ac:dyDescent="0.3">
      <c r="A3" s="346" t="s">
        <v>164</v>
      </c>
      <c r="B3" s="346"/>
      <c r="C3" s="346"/>
      <c r="D3" s="346"/>
      <c r="E3" s="346"/>
      <c r="F3" s="346"/>
      <c r="G3" s="346"/>
      <c r="H3" s="346"/>
      <c r="I3" s="346"/>
      <c r="J3" s="346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4"/>
      <c r="CO3" s="14"/>
      <c r="CP3" s="14"/>
      <c r="CQ3" s="14"/>
      <c r="CR3" s="14"/>
      <c r="CS3" s="14"/>
      <c r="CT3" s="14"/>
      <c r="CU3" s="14"/>
      <c r="CV3" s="14"/>
      <c r="CW3" s="14"/>
      <c r="CX3" s="14"/>
      <c r="CY3" s="14"/>
      <c r="CZ3" s="14"/>
      <c r="DA3" s="14"/>
      <c r="DB3" s="14"/>
      <c r="DC3" s="14"/>
      <c r="DD3" s="14"/>
      <c r="DE3" s="14"/>
      <c r="DF3" s="14"/>
      <c r="DG3" s="14"/>
      <c r="DH3" s="14"/>
      <c r="DI3" s="14"/>
      <c r="DJ3" s="14"/>
      <c r="DK3" s="14"/>
      <c r="DL3" s="14"/>
      <c r="DM3" s="14"/>
      <c r="DN3" s="14"/>
      <c r="DO3" s="14"/>
      <c r="DP3" s="14"/>
      <c r="DQ3" s="14"/>
      <c r="DR3" s="14"/>
      <c r="DS3" s="14"/>
      <c r="DT3" s="14"/>
      <c r="DU3" s="14"/>
      <c r="DV3" s="14"/>
      <c r="DW3" s="14"/>
      <c r="DX3" s="14"/>
      <c r="DY3" s="14"/>
      <c r="DZ3" s="14"/>
      <c r="EA3" s="14"/>
      <c r="EB3" s="14"/>
      <c r="EC3" s="14"/>
      <c r="ED3" s="14"/>
      <c r="EE3" s="14"/>
      <c r="EF3" s="14"/>
      <c r="EG3" s="14"/>
      <c r="EH3" s="14"/>
      <c r="EI3" s="14"/>
      <c r="EJ3" s="14"/>
      <c r="EK3" s="14"/>
      <c r="EL3" s="14"/>
      <c r="EM3" s="14"/>
      <c r="EN3" s="14"/>
      <c r="EO3" s="14"/>
      <c r="EP3" s="14"/>
      <c r="EQ3" s="14"/>
      <c r="ER3" s="14"/>
      <c r="ES3" s="14"/>
      <c r="ET3" s="14"/>
      <c r="EU3" s="14"/>
      <c r="EV3" s="44"/>
      <c r="EW3" s="44"/>
      <c r="EX3" s="44"/>
      <c r="EY3" s="44"/>
      <c r="EZ3" s="44"/>
      <c r="FA3" s="44"/>
      <c r="FB3" s="44"/>
      <c r="FC3" s="44"/>
      <c r="FD3" s="44"/>
      <c r="FE3" s="44"/>
      <c r="FF3" s="44"/>
      <c r="FG3" s="44"/>
      <c r="FH3" s="44"/>
      <c r="FI3" s="44"/>
      <c r="FJ3" s="44"/>
      <c r="FK3" s="44"/>
      <c r="FL3" s="44"/>
      <c r="FM3" s="44"/>
      <c r="FN3" s="44"/>
      <c r="FO3" s="44"/>
      <c r="FP3" s="44"/>
      <c r="FQ3" s="44"/>
      <c r="FR3" s="44"/>
      <c r="FS3" s="44"/>
    </row>
    <row r="4" spans="1:229" ht="16.5" customHeight="1" thickBot="1" x14ac:dyDescent="0.3">
      <c r="A4" s="300" t="s">
        <v>19</v>
      </c>
      <c r="B4" s="302" t="s">
        <v>38</v>
      </c>
      <c r="C4" s="303" t="s">
        <v>100</v>
      </c>
      <c r="D4" s="303"/>
      <c r="E4" s="303"/>
      <c r="F4" s="303"/>
      <c r="G4" s="303"/>
      <c r="H4" s="303"/>
      <c r="I4" s="303"/>
      <c r="J4" s="303"/>
      <c r="K4" s="50"/>
      <c r="L4" s="50"/>
      <c r="M4" s="50"/>
      <c r="N4" s="50"/>
      <c r="O4" s="50"/>
      <c r="P4" s="50"/>
      <c r="Q4" s="50"/>
      <c r="R4" s="50"/>
      <c r="S4" s="50"/>
      <c r="T4" s="50"/>
      <c r="U4" s="50"/>
      <c r="V4" s="50"/>
      <c r="W4" s="50"/>
      <c r="X4" s="50"/>
      <c r="Y4" s="50"/>
      <c r="Z4" s="50"/>
      <c r="AA4" s="50"/>
      <c r="AB4" s="50"/>
      <c r="AC4" s="50"/>
      <c r="AD4" s="50"/>
      <c r="AE4" s="50"/>
      <c r="AF4" s="50"/>
      <c r="AG4" s="50"/>
      <c r="AH4" s="50"/>
      <c r="AI4" s="50"/>
      <c r="AJ4" s="50"/>
      <c r="AK4" s="50"/>
      <c r="AL4" s="50"/>
      <c r="AM4" s="50"/>
      <c r="AN4" s="50"/>
      <c r="AO4" s="50"/>
      <c r="AP4" s="50"/>
      <c r="AQ4" s="50"/>
      <c r="AR4" s="50"/>
      <c r="AS4" s="50"/>
      <c r="AT4" s="50"/>
      <c r="AU4" s="50"/>
      <c r="AV4" s="50"/>
      <c r="AW4" s="50"/>
      <c r="AX4" s="50"/>
      <c r="AY4" s="50"/>
      <c r="AZ4" s="50"/>
      <c r="BA4" s="50"/>
      <c r="BB4" s="50"/>
      <c r="BC4" s="50"/>
      <c r="BD4" s="50"/>
      <c r="BE4" s="50"/>
      <c r="BF4" s="50"/>
      <c r="BG4" s="50"/>
      <c r="BH4" s="50"/>
      <c r="BI4" s="50"/>
      <c r="BJ4" s="50"/>
      <c r="BK4" s="50"/>
      <c r="BL4" s="50"/>
      <c r="BM4" s="50"/>
      <c r="BN4" s="50"/>
      <c r="BO4" s="50"/>
      <c r="BP4" s="50"/>
      <c r="BQ4" s="50"/>
      <c r="BR4" s="50"/>
      <c r="BS4" s="50"/>
      <c r="BT4" s="50"/>
      <c r="BU4" s="50"/>
      <c r="BV4" s="50"/>
      <c r="BW4" s="50"/>
      <c r="BX4" s="50"/>
      <c r="BY4" s="50"/>
      <c r="BZ4" s="50"/>
      <c r="CA4" s="50"/>
      <c r="CB4" s="50"/>
      <c r="CC4" s="50"/>
      <c r="CD4" s="50"/>
      <c r="CE4" s="50"/>
      <c r="CF4" s="50"/>
      <c r="CG4" s="50"/>
      <c r="CH4" s="50"/>
      <c r="CI4" s="50"/>
      <c r="CJ4" s="50"/>
      <c r="CK4" s="50"/>
      <c r="CL4" s="50"/>
      <c r="CM4" s="50"/>
      <c r="CN4" s="50"/>
      <c r="CO4" s="50"/>
      <c r="CP4" s="50"/>
      <c r="CQ4" s="50"/>
      <c r="CR4" s="50"/>
      <c r="CS4" s="50"/>
      <c r="CT4" s="50"/>
      <c r="CU4" s="50"/>
      <c r="CV4" s="50"/>
      <c r="CW4" s="50"/>
      <c r="CX4" s="50"/>
      <c r="CY4" s="50"/>
      <c r="CZ4" s="50"/>
      <c r="DA4" s="50"/>
      <c r="DB4" s="50"/>
      <c r="DC4" s="50"/>
      <c r="DD4" s="50"/>
      <c r="DE4" s="50"/>
      <c r="DF4" s="50"/>
      <c r="DG4" s="50"/>
      <c r="DH4" s="50"/>
      <c r="DI4" s="50"/>
      <c r="DJ4" s="50"/>
      <c r="DK4" s="50"/>
      <c r="DL4" s="50"/>
      <c r="DM4" s="50"/>
      <c r="DN4" s="50"/>
      <c r="DO4" s="50"/>
      <c r="DP4" s="50"/>
      <c r="DQ4" s="50"/>
      <c r="DR4" s="50"/>
      <c r="DS4" s="50"/>
      <c r="DT4" s="50"/>
      <c r="DU4" s="50"/>
      <c r="DV4" s="50"/>
    </row>
    <row r="5" spans="1:229" ht="57" customHeight="1" thickBot="1" x14ac:dyDescent="0.3">
      <c r="A5" s="300"/>
      <c r="B5" s="302"/>
      <c r="C5" s="302" t="s">
        <v>217</v>
      </c>
      <c r="D5" s="302"/>
      <c r="E5" s="302" t="s">
        <v>218</v>
      </c>
      <c r="F5" s="302"/>
      <c r="G5" s="302" t="s">
        <v>219</v>
      </c>
      <c r="H5" s="302"/>
      <c r="I5" s="302" t="s">
        <v>220</v>
      </c>
      <c r="J5" s="302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  <c r="AQ5" s="16"/>
      <c r="AR5" s="16"/>
      <c r="AS5" s="16"/>
      <c r="AT5" s="16"/>
    </row>
    <row r="6" spans="1:229" ht="15.75" thickBot="1" x14ac:dyDescent="0.3">
      <c r="A6" s="270">
        <v>1</v>
      </c>
      <c r="B6" s="269">
        <v>2</v>
      </c>
      <c r="C6" s="303">
        <v>3</v>
      </c>
      <c r="D6" s="303"/>
      <c r="E6" s="303">
        <v>4</v>
      </c>
      <c r="F6" s="303"/>
      <c r="G6" s="303">
        <v>5</v>
      </c>
      <c r="H6" s="303"/>
      <c r="I6" s="303">
        <v>6</v>
      </c>
      <c r="J6" s="303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4"/>
      <c r="AA6" s="24"/>
      <c r="AB6" s="24"/>
      <c r="AC6" s="24"/>
      <c r="AD6" s="24"/>
      <c r="AE6" s="24"/>
      <c r="AF6" s="24"/>
      <c r="AG6" s="24"/>
      <c r="AH6" s="24"/>
      <c r="AI6" s="24"/>
      <c r="AJ6" s="24"/>
      <c r="AK6" s="24"/>
      <c r="AL6" s="24"/>
      <c r="AM6" s="24"/>
      <c r="AN6" s="24"/>
      <c r="AO6" s="24"/>
      <c r="AP6" s="24"/>
      <c r="AQ6" s="24"/>
      <c r="AR6" s="24"/>
      <c r="AS6" s="24"/>
      <c r="AT6" s="24"/>
    </row>
    <row r="7" spans="1:229" ht="27.75" customHeight="1" thickBot="1" x14ac:dyDescent="0.3">
      <c r="A7" s="97" t="s">
        <v>104</v>
      </c>
      <c r="B7" s="98">
        <v>300</v>
      </c>
      <c r="C7" s="382">
        <v>19</v>
      </c>
      <c r="D7" s="383"/>
      <c r="E7" s="382"/>
      <c r="F7" s="383"/>
      <c r="G7" s="368">
        <f>I7+'СПРАВКА 4'!C7</f>
        <v>2</v>
      </c>
      <c r="H7" s="369"/>
      <c r="I7" s="368">
        <f>'СПРАВКА 3 '!C7</f>
        <v>2</v>
      </c>
      <c r="J7" s="369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  <c r="AD7" s="18"/>
      <c r="AE7" s="18"/>
      <c r="AF7" s="18"/>
      <c r="AG7" s="18"/>
      <c r="AH7" s="18"/>
      <c r="AI7" s="18"/>
      <c r="AJ7" s="18"/>
      <c r="AK7" s="18"/>
      <c r="AL7" s="18"/>
      <c r="AM7" s="18"/>
      <c r="AN7" s="18"/>
      <c r="AO7" s="18"/>
      <c r="AP7" s="18"/>
      <c r="AQ7" s="18"/>
      <c r="AR7" s="18"/>
      <c r="AS7" s="18"/>
      <c r="AT7" s="18"/>
    </row>
    <row r="8" spans="1:229" ht="35.25" customHeight="1" thickBot="1" x14ac:dyDescent="0.3">
      <c r="A8" s="86" t="s">
        <v>105</v>
      </c>
      <c r="B8" s="87">
        <v>400</v>
      </c>
      <c r="C8" s="374"/>
      <c r="D8" s="375"/>
      <c r="E8" s="374"/>
      <c r="F8" s="375"/>
      <c r="G8" s="374"/>
      <c r="H8" s="375"/>
      <c r="I8" s="374"/>
      <c r="J8" s="375"/>
      <c r="K8" s="65"/>
      <c r="L8" s="65"/>
      <c r="M8" s="65"/>
      <c r="N8" s="65"/>
      <c r="O8" s="65"/>
      <c r="P8" s="65"/>
      <c r="Q8" s="65"/>
      <c r="R8" s="65"/>
      <c r="S8" s="65"/>
      <c r="T8" s="65"/>
      <c r="U8" s="65"/>
      <c r="V8" s="65"/>
      <c r="W8" s="65"/>
      <c r="X8" s="65"/>
      <c r="Y8" s="65"/>
      <c r="Z8" s="65"/>
      <c r="AA8" s="65"/>
      <c r="AB8" s="65"/>
      <c r="AC8" s="65"/>
      <c r="AD8" s="65"/>
      <c r="AE8" s="65"/>
      <c r="AF8" s="65"/>
      <c r="AG8" s="65"/>
      <c r="AH8" s="65"/>
      <c r="AI8" s="65"/>
      <c r="AJ8" s="65"/>
      <c r="AK8" s="65"/>
      <c r="AL8" s="65"/>
      <c r="AM8" s="65"/>
      <c r="AN8" s="65"/>
      <c r="AO8" s="65"/>
      <c r="AP8" s="65"/>
      <c r="AQ8" s="65"/>
      <c r="AR8" s="65"/>
      <c r="AS8" s="65"/>
      <c r="AT8" s="65"/>
    </row>
    <row r="9" spans="1:229" ht="15.75" x14ac:dyDescent="0.25">
      <c r="A9" s="85" t="s">
        <v>78</v>
      </c>
      <c r="B9" s="88"/>
      <c r="C9" s="376"/>
      <c r="D9" s="377"/>
      <c r="E9" s="376"/>
      <c r="F9" s="377"/>
      <c r="G9" s="378"/>
      <c r="H9" s="379"/>
      <c r="I9" s="378"/>
      <c r="J9" s="379"/>
      <c r="K9" s="65"/>
      <c r="L9" s="65"/>
      <c r="M9" s="65"/>
      <c r="N9" s="65"/>
      <c r="O9" s="65"/>
      <c r="P9" s="65"/>
      <c r="Q9" s="65"/>
      <c r="R9" s="65"/>
      <c r="S9" s="65"/>
      <c r="T9" s="65"/>
      <c r="U9" s="65"/>
      <c r="V9" s="65"/>
      <c r="W9" s="65"/>
      <c r="X9" s="65"/>
      <c r="Y9" s="65"/>
      <c r="Z9" s="65"/>
      <c r="AA9" s="65"/>
      <c r="AB9" s="65"/>
      <c r="AC9" s="65"/>
      <c r="AD9" s="65"/>
      <c r="AE9" s="65"/>
      <c r="AF9" s="65"/>
      <c r="AG9" s="65"/>
      <c r="AH9" s="65"/>
      <c r="AI9" s="65"/>
      <c r="AJ9" s="65"/>
      <c r="AK9" s="65"/>
      <c r="AL9" s="65"/>
      <c r="AM9" s="65"/>
      <c r="AN9" s="65"/>
      <c r="AO9" s="65"/>
      <c r="AP9" s="65"/>
      <c r="AQ9" s="65"/>
      <c r="AR9" s="65"/>
      <c r="AS9" s="65"/>
      <c r="AT9" s="65"/>
    </row>
    <row r="10" spans="1:229" ht="15.75" x14ac:dyDescent="0.25">
      <c r="A10" s="66" t="s">
        <v>80</v>
      </c>
      <c r="B10" s="68" t="s">
        <v>106</v>
      </c>
      <c r="C10" s="370"/>
      <c r="D10" s="371"/>
      <c r="E10" s="370"/>
      <c r="F10" s="371"/>
      <c r="G10" s="372"/>
      <c r="H10" s="373"/>
      <c r="I10" s="372"/>
      <c r="J10" s="373"/>
      <c r="K10" s="65"/>
      <c r="L10" s="65"/>
      <c r="M10" s="65"/>
      <c r="N10" s="65"/>
      <c r="O10" s="65"/>
      <c r="P10" s="65"/>
      <c r="Q10" s="65"/>
      <c r="R10" s="65"/>
      <c r="S10" s="65"/>
      <c r="T10" s="65"/>
      <c r="U10" s="65"/>
      <c r="V10" s="65"/>
      <c r="W10" s="65"/>
      <c r="X10" s="65"/>
      <c r="Y10" s="65"/>
      <c r="Z10" s="65"/>
      <c r="AA10" s="65"/>
      <c r="AB10" s="65"/>
      <c r="AC10" s="65"/>
      <c r="AD10" s="65"/>
      <c r="AE10" s="65"/>
      <c r="AF10" s="65"/>
      <c r="AG10" s="65"/>
      <c r="AH10" s="65"/>
      <c r="AI10" s="65"/>
      <c r="AJ10" s="65"/>
      <c r="AK10" s="65"/>
      <c r="AL10" s="65"/>
      <c r="AM10" s="65"/>
      <c r="AN10" s="65"/>
      <c r="AO10" s="65"/>
      <c r="AP10" s="65"/>
      <c r="AQ10" s="65"/>
      <c r="AR10" s="65"/>
      <c r="AS10" s="65"/>
      <c r="AT10" s="65"/>
    </row>
    <row r="11" spans="1:229" ht="15.75" x14ac:dyDescent="0.25">
      <c r="A11" s="57" t="s">
        <v>81</v>
      </c>
      <c r="B11" s="70" t="s">
        <v>107</v>
      </c>
      <c r="C11" s="364"/>
      <c r="D11" s="365"/>
      <c r="E11" s="364"/>
      <c r="F11" s="365"/>
      <c r="G11" s="366"/>
      <c r="H11" s="367"/>
      <c r="I11" s="366"/>
      <c r="J11" s="367"/>
      <c r="K11" s="65"/>
      <c r="L11" s="65"/>
      <c r="M11" s="65"/>
      <c r="N11" s="65"/>
      <c r="O11" s="65"/>
      <c r="P11" s="65"/>
      <c r="Q11" s="65"/>
      <c r="R11" s="65"/>
      <c r="S11" s="65"/>
      <c r="T11" s="65"/>
      <c r="U11" s="65"/>
      <c r="V11" s="65"/>
      <c r="W11" s="65"/>
      <c r="X11" s="65"/>
      <c r="Y11" s="65"/>
      <c r="Z11" s="65"/>
      <c r="AA11" s="65"/>
      <c r="AB11" s="65"/>
      <c r="AC11" s="65"/>
      <c r="AD11" s="65"/>
      <c r="AE11" s="65"/>
      <c r="AF11" s="65"/>
      <c r="AG11" s="65"/>
      <c r="AH11" s="65"/>
      <c r="AI11" s="65"/>
      <c r="AJ11" s="65"/>
      <c r="AK11" s="65"/>
      <c r="AL11" s="65"/>
      <c r="AM11" s="65"/>
      <c r="AN11" s="65"/>
      <c r="AO11" s="65"/>
      <c r="AP11" s="65"/>
      <c r="AQ11" s="65"/>
      <c r="AR11" s="65"/>
      <c r="AS11" s="65"/>
      <c r="AT11" s="65"/>
    </row>
    <row r="12" spans="1:229" ht="15.75" x14ac:dyDescent="0.25">
      <c r="A12" s="57" t="s">
        <v>83</v>
      </c>
      <c r="B12" s="70" t="s">
        <v>108</v>
      </c>
      <c r="C12" s="364"/>
      <c r="D12" s="365"/>
      <c r="E12" s="364"/>
      <c r="F12" s="365"/>
      <c r="G12" s="366"/>
      <c r="H12" s="367"/>
      <c r="I12" s="366"/>
      <c r="J12" s="367"/>
      <c r="K12" s="65"/>
      <c r="L12" s="65"/>
      <c r="M12" s="65"/>
      <c r="N12" s="65"/>
      <c r="O12" s="65"/>
      <c r="P12" s="65"/>
      <c r="Q12" s="65"/>
      <c r="R12" s="65"/>
      <c r="S12" s="65"/>
      <c r="T12" s="65"/>
      <c r="U12" s="65"/>
      <c r="V12" s="65"/>
      <c r="W12" s="65"/>
      <c r="X12" s="65"/>
      <c r="Y12" s="65"/>
      <c r="Z12" s="65"/>
      <c r="AA12" s="65"/>
      <c r="AB12" s="65"/>
      <c r="AC12" s="65"/>
      <c r="AD12" s="65"/>
      <c r="AE12" s="65"/>
      <c r="AF12" s="65"/>
      <c r="AG12" s="65"/>
      <c r="AH12" s="65"/>
      <c r="AI12" s="65"/>
      <c r="AJ12" s="65"/>
      <c r="AK12" s="65"/>
      <c r="AL12" s="65"/>
      <c r="AM12" s="65"/>
      <c r="AN12" s="65"/>
      <c r="AO12" s="65"/>
      <c r="AP12" s="65"/>
      <c r="AQ12" s="65"/>
      <c r="AR12" s="65"/>
      <c r="AS12" s="65"/>
      <c r="AT12" s="65"/>
    </row>
    <row r="13" spans="1:229" ht="15.75" x14ac:dyDescent="0.25">
      <c r="A13" s="57" t="s">
        <v>85</v>
      </c>
      <c r="B13" s="70" t="s">
        <v>109</v>
      </c>
      <c r="C13" s="364"/>
      <c r="D13" s="365"/>
      <c r="E13" s="364"/>
      <c r="F13" s="365"/>
      <c r="G13" s="366"/>
      <c r="H13" s="367"/>
      <c r="I13" s="366"/>
      <c r="J13" s="367"/>
      <c r="K13" s="65"/>
      <c r="L13" s="65"/>
      <c r="M13" s="65"/>
      <c r="N13" s="65"/>
      <c r="O13" s="65"/>
      <c r="P13" s="65"/>
      <c r="Q13" s="65"/>
      <c r="R13" s="65"/>
      <c r="S13" s="65"/>
      <c r="T13" s="65"/>
      <c r="U13" s="65"/>
      <c r="V13" s="65"/>
      <c r="W13" s="65"/>
      <c r="X13" s="65"/>
      <c r="Y13" s="65"/>
      <c r="Z13" s="65"/>
      <c r="AA13" s="65"/>
      <c r="AB13" s="65"/>
      <c r="AC13" s="65"/>
      <c r="AD13" s="65"/>
      <c r="AE13" s="65"/>
      <c r="AF13" s="65"/>
      <c r="AG13" s="65"/>
      <c r="AH13" s="65"/>
      <c r="AI13" s="65"/>
      <c r="AJ13" s="65"/>
      <c r="AK13" s="65"/>
      <c r="AL13" s="65"/>
      <c r="AM13" s="65"/>
      <c r="AN13" s="65"/>
      <c r="AO13" s="65"/>
      <c r="AP13" s="65"/>
      <c r="AQ13" s="65"/>
      <c r="AR13" s="65"/>
      <c r="AS13" s="65"/>
      <c r="AT13" s="65"/>
    </row>
    <row r="14" spans="1:229" ht="16.5" thickBot="1" x14ac:dyDescent="0.3">
      <c r="A14" s="67" t="s">
        <v>87</v>
      </c>
      <c r="B14" s="71" t="s">
        <v>110</v>
      </c>
      <c r="C14" s="360"/>
      <c r="D14" s="361"/>
      <c r="E14" s="360"/>
      <c r="F14" s="361"/>
      <c r="G14" s="362"/>
      <c r="H14" s="363"/>
      <c r="I14" s="362"/>
      <c r="J14" s="363"/>
      <c r="K14" s="65"/>
      <c r="L14" s="65"/>
      <c r="M14" s="65"/>
      <c r="N14" s="65"/>
      <c r="O14" s="65"/>
      <c r="P14" s="65"/>
      <c r="Q14" s="65"/>
      <c r="R14" s="65"/>
      <c r="S14" s="65"/>
      <c r="T14" s="65"/>
      <c r="U14" s="65"/>
      <c r="V14" s="65"/>
      <c r="W14" s="65"/>
      <c r="X14" s="65"/>
      <c r="Y14" s="65"/>
      <c r="Z14" s="65"/>
      <c r="AA14" s="65"/>
      <c r="AB14" s="65"/>
      <c r="AC14" s="65"/>
      <c r="AD14" s="65"/>
      <c r="AE14" s="65"/>
      <c r="AF14" s="65"/>
      <c r="AG14" s="65"/>
      <c r="AH14" s="65"/>
      <c r="AI14" s="65"/>
      <c r="AJ14" s="65"/>
      <c r="AK14" s="65"/>
      <c r="AL14" s="65"/>
      <c r="AM14" s="65"/>
      <c r="AN14" s="65"/>
      <c r="AO14" s="65"/>
      <c r="AP14" s="65"/>
      <c r="AQ14" s="65"/>
      <c r="AR14" s="65"/>
      <c r="AS14" s="65"/>
      <c r="AT14" s="65"/>
    </row>
    <row r="16" spans="1:229" ht="15.75" thickBot="1" x14ac:dyDescent="0.3">
      <c r="A16" s="313" t="s">
        <v>111</v>
      </c>
      <c r="B16" s="313"/>
      <c r="C16" s="313"/>
      <c r="D16" s="313"/>
      <c r="E16" s="313"/>
      <c r="F16" s="313"/>
      <c r="G16" s="313"/>
      <c r="H16" s="313"/>
      <c r="I16" s="313"/>
      <c r="J16" s="313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  <c r="AG16" s="14"/>
      <c r="AH16" s="14"/>
      <c r="AI16" s="14"/>
      <c r="AJ16" s="14"/>
      <c r="AK16" s="14"/>
      <c r="AL16" s="14"/>
      <c r="AM16" s="14"/>
      <c r="AN16" s="14"/>
      <c r="AO16" s="14"/>
      <c r="AP16" s="14"/>
      <c r="AQ16" s="14"/>
      <c r="AR16" s="14"/>
      <c r="AS16" s="14"/>
      <c r="AT16" s="14"/>
      <c r="AU16" s="14"/>
      <c r="AV16" s="14"/>
      <c r="AW16" s="14"/>
      <c r="AX16" s="14"/>
      <c r="AY16" s="14"/>
      <c r="AZ16" s="14"/>
      <c r="BA16" s="14"/>
      <c r="BB16" s="14"/>
      <c r="BC16" s="14"/>
      <c r="BD16" s="14"/>
      <c r="BE16" s="14"/>
      <c r="BF16" s="14"/>
      <c r="BG16" s="14"/>
      <c r="BH16" s="14"/>
      <c r="BI16" s="14"/>
      <c r="BJ16" s="14"/>
      <c r="BK16" s="14"/>
      <c r="BL16" s="14"/>
      <c r="BM16" s="14"/>
      <c r="BN16" s="14"/>
      <c r="BO16" s="14"/>
      <c r="BP16" s="14"/>
      <c r="BQ16" s="14"/>
      <c r="BR16" s="14"/>
      <c r="BS16" s="14"/>
      <c r="BT16" s="14"/>
      <c r="BU16" s="14"/>
      <c r="BV16" s="14"/>
      <c r="BW16" s="14"/>
      <c r="BX16" s="14"/>
      <c r="BY16" s="14"/>
      <c r="BZ16" s="14"/>
      <c r="CA16" s="14"/>
      <c r="CB16" s="14"/>
      <c r="CC16" s="14"/>
      <c r="CD16" s="14"/>
      <c r="CE16" s="14"/>
      <c r="CF16" s="14"/>
      <c r="CG16" s="14"/>
      <c r="CH16" s="14"/>
      <c r="CI16" s="14"/>
      <c r="CJ16" s="14"/>
      <c r="CK16" s="14"/>
      <c r="CL16" s="14"/>
      <c r="CM16" s="14"/>
      <c r="CN16" s="14"/>
      <c r="CO16" s="14"/>
      <c r="CP16" s="14"/>
      <c r="CQ16" s="14"/>
      <c r="CR16" s="14"/>
      <c r="CS16" s="14"/>
      <c r="CT16" s="14"/>
      <c r="CU16" s="14"/>
      <c r="CV16" s="14"/>
      <c r="CW16" s="14"/>
      <c r="CX16" s="14"/>
      <c r="CY16" s="14"/>
      <c r="CZ16" s="14"/>
      <c r="DA16" s="14"/>
      <c r="DB16" s="14"/>
      <c r="DC16" s="14"/>
      <c r="DD16" s="14"/>
      <c r="DE16" s="14"/>
      <c r="DF16" s="14"/>
      <c r="DG16" s="14"/>
      <c r="DH16" s="14"/>
      <c r="DI16" s="14"/>
      <c r="DJ16" s="14"/>
      <c r="DK16" s="14"/>
      <c r="DL16" s="14"/>
      <c r="DM16" s="14"/>
      <c r="DN16" s="14"/>
      <c r="DO16" s="14"/>
      <c r="DP16" s="14"/>
      <c r="DQ16" s="14"/>
      <c r="DR16" s="14"/>
      <c r="DS16" s="14"/>
      <c r="DT16" s="14"/>
      <c r="DU16" s="14"/>
      <c r="DV16" s="14"/>
      <c r="DW16" s="14"/>
      <c r="DX16" s="14"/>
      <c r="DY16" s="14"/>
      <c r="DZ16" s="14"/>
      <c r="EA16" s="14"/>
      <c r="EB16" s="14"/>
      <c r="EC16" s="14"/>
      <c r="ED16" s="14"/>
      <c r="EE16" s="14"/>
      <c r="EF16" s="14"/>
      <c r="EG16" s="14"/>
      <c r="EH16" s="14"/>
      <c r="EI16" s="14"/>
      <c r="EJ16" s="14"/>
      <c r="EK16" s="14"/>
      <c r="EL16" s="14"/>
      <c r="EM16" s="14"/>
      <c r="EN16" s="14"/>
      <c r="EO16" s="14"/>
      <c r="EP16" s="14"/>
      <c r="EQ16" s="14"/>
      <c r="ER16" s="14"/>
      <c r="ES16" s="14"/>
      <c r="ET16" s="14"/>
      <c r="EU16" s="14"/>
      <c r="EV16" s="44"/>
      <c r="EW16" s="44"/>
      <c r="EX16" s="44"/>
      <c r="EY16" s="44"/>
      <c r="EZ16" s="44"/>
      <c r="FA16" s="44"/>
      <c r="FB16" s="44"/>
      <c r="FC16" s="44"/>
      <c r="FD16" s="44"/>
      <c r="FE16" s="44"/>
      <c r="FF16" s="44"/>
      <c r="FG16" s="44"/>
      <c r="FH16" s="44"/>
      <c r="FI16" s="44"/>
      <c r="FJ16" s="44"/>
      <c r="FK16" s="44"/>
      <c r="FL16" s="44"/>
      <c r="FM16" s="44"/>
      <c r="FN16" s="44"/>
      <c r="FO16" s="44"/>
      <c r="FP16" s="44"/>
      <c r="FQ16" s="44"/>
      <c r="FR16" s="44"/>
      <c r="FS16" s="44"/>
      <c r="FT16" s="44"/>
      <c r="FU16" s="44"/>
      <c r="FV16" s="44"/>
      <c r="FW16" s="44"/>
      <c r="FX16" s="44"/>
      <c r="FY16" s="44"/>
      <c r="FZ16" s="44"/>
      <c r="GA16" s="44"/>
      <c r="GB16" s="44"/>
      <c r="GC16" s="44"/>
      <c r="GD16" s="44"/>
      <c r="GE16" s="44"/>
      <c r="GF16" s="44"/>
      <c r="GG16" s="44"/>
      <c r="GH16" s="44"/>
      <c r="GI16" s="44"/>
      <c r="GJ16" s="44"/>
      <c r="GK16" s="44"/>
      <c r="GL16" s="44"/>
      <c r="GM16" s="44"/>
      <c r="GN16" s="44"/>
      <c r="GO16" s="44"/>
      <c r="GP16" s="44"/>
      <c r="GQ16" s="44"/>
      <c r="GR16" s="44"/>
      <c r="GS16" s="44"/>
      <c r="GT16" s="44"/>
      <c r="GU16" s="44"/>
      <c r="GV16" s="44"/>
      <c r="GW16" s="44"/>
      <c r="GX16" s="44"/>
      <c r="GY16" s="44"/>
      <c r="GZ16" s="44"/>
      <c r="HA16" s="44"/>
      <c r="HB16" s="44"/>
      <c r="HC16" s="44"/>
      <c r="HD16" s="44"/>
      <c r="HE16" s="44"/>
      <c r="HF16" s="44"/>
      <c r="HG16" s="44"/>
      <c r="HH16" s="44"/>
      <c r="HI16" s="44"/>
      <c r="HJ16" s="44"/>
      <c r="HK16" s="44"/>
      <c r="HL16" s="44"/>
      <c r="HM16" s="44"/>
      <c r="HN16" s="44"/>
      <c r="HO16" s="44"/>
      <c r="HP16" s="44"/>
      <c r="HQ16" s="44"/>
      <c r="HR16" s="44"/>
      <c r="HS16" s="44"/>
      <c r="HT16" s="44"/>
      <c r="HU16" s="44"/>
    </row>
    <row r="17" spans="1:126" customFormat="1" ht="24.75" customHeight="1" thickBot="1" x14ac:dyDescent="0.3">
      <c r="A17" s="300" t="s">
        <v>19</v>
      </c>
      <c r="B17" s="302" t="s">
        <v>38</v>
      </c>
      <c r="C17" s="303" t="s">
        <v>100</v>
      </c>
      <c r="D17" s="303"/>
      <c r="E17" s="303"/>
      <c r="F17" s="303"/>
      <c r="G17" s="303"/>
      <c r="H17" s="303"/>
      <c r="I17" s="303"/>
      <c r="J17" s="303"/>
      <c r="K17" s="24"/>
      <c r="L17" s="24"/>
      <c r="M17" s="24"/>
      <c r="N17" s="24"/>
      <c r="O17" s="24"/>
      <c r="P17" s="24"/>
      <c r="Q17" s="24"/>
      <c r="R17" s="24"/>
      <c r="S17" s="24"/>
      <c r="T17" s="24"/>
      <c r="U17" s="24"/>
      <c r="V17" s="24"/>
      <c r="W17" s="24"/>
      <c r="X17" s="24"/>
      <c r="Y17" s="24"/>
      <c r="Z17" s="24"/>
      <c r="AA17" s="24"/>
      <c r="AB17" s="24"/>
      <c r="AC17" s="24"/>
      <c r="AD17" s="24"/>
      <c r="AE17" s="24"/>
      <c r="AF17" s="24"/>
      <c r="AG17" s="24"/>
      <c r="AH17" s="24"/>
      <c r="AI17" s="24"/>
      <c r="AJ17" s="24"/>
      <c r="AK17" s="24"/>
      <c r="AL17" s="24"/>
      <c r="AM17" s="24"/>
      <c r="AN17" s="24"/>
      <c r="AO17" s="24"/>
      <c r="AP17" s="24"/>
      <c r="AQ17" s="24"/>
      <c r="AR17" s="24"/>
      <c r="AS17" s="24"/>
      <c r="AT17" s="24"/>
      <c r="AU17" s="24"/>
      <c r="AV17" s="24"/>
      <c r="AW17" s="24"/>
      <c r="AX17" s="24"/>
      <c r="AY17" s="24"/>
      <c r="AZ17" s="24"/>
      <c r="BA17" s="24"/>
      <c r="BB17" s="24"/>
      <c r="BC17" s="24"/>
      <c r="BD17" s="24"/>
      <c r="BE17" s="24"/>
      <c r="BF17" s="24"/>
      <c r="BG17" s="24"/>
      <c r="BH17" s="24"/>
      <c r="BI17" s="24"/>
      <c r="BJ17" s="24"/>
      <c r="BK17" s="24"/>
      <c r="BL17" s="24"/>
      <c r="BM17" s="24"/>
      <c r="BN17" s="24"/>
      <c r="BO17" s="24"/>
      <c r="BP17" s="24"/>
      <c r="BQ17" s="24"/>
      <c r="BR17" s="24"/>
      <c r="BS17" s="24"/>
      <c r="BT17" s="24"/>
      <c r="BU17" s="24"/>
      <c r="BV17" s="24"/>
      <c r="BW17" s="24"/>
      <c r="BX17" s="24"/>
      <c r="BY17" s="24"/>
      <c r="BZ17" s="24"/>
      <c r="CA17" s="24"/>
      <c r="CB17" s="24"/>
      <c r="CC17" s="24"/>
      <c r="CD17" s="24"/>
      <c r="CE17" s="24"/>
      <c r="CF17" s="24"/>
      <c r="CG17" s="24"/>
      <c r="CH17" s="24"/>
      <c r="CI17" s="24"/>
      <c r="CJ17" s="24"/>
      <c r="CK17" s="24"/>
      <c r="CL17" s="24"/>
      <c r="CM17" s="24"/>
      <c r="CN17" s="24"/>
      <c r="CO17" s="24"/>
      <c r="CP17" s="24"/>
      <c r="CQ17" s="24"/>
      <c r="CR17" s="24"/>
      <c r="CS17" s="24"/>
      <c r="CT17" s="24"/>
      <c r="CU17" s="24"/>
      <c r="CV17" s="24"/>
      <c r="CW17" s="24"/>
      <c r="CX17" s="24"/>
      <c r="CY17" s="24"/>
      <c r="CZ17" s="24"/>
      <c r="DA17" s="24"/>
      <c r="DB17" s="24"/>
      <c r="DC17" s="24"/>
      <c r="DD17" s="24"/>
      <c r="DE17" s="24"/>
      <c r="DF17" s="24"/>
      <c r="DG17" s="24"/>
      <c r="DH17" s="24"/>
      <c r="DI17" s="24"/>
      <c r="DJ17" s="24"/>
      <c r="DK17" s="24"/>
      <c r="DL17" s="24"/>
      <c r="DM17" s="24"/>
      <c r="DN17" s="24"/>
      <c r="DO17" s="24"/>
      <c r="DP17" s="24"/>
      <c r="DQ17" s="24"/>
      <c r="DR17" s="24"/>
      <c r="DS17" s="24"/>
      <c r="DT17" s="24"/>
      <c r="DU17" s="24"/>
      <c r="DV17" s="24"/>
    </row>
    <row r="18" spans="1:126" customFormat="1" ht="59.25" customHeight="1" thickBot="1" x14ac:dyDescent="0.3">
      <c r="A18" s="300"/>
      <c r="B18" s="302"/>
      <c r="C18" s="302" t="s">
        <v>222</v>
      </c>
      <c r="D18" s="302"/>
      <c r="E18" s="302" t="s">
        <v>223</v>
      </c>
      <c r="F18" s="302"/>
      <c r="G18" s="302" t="s">
        <v>224</v>
      </c>
      <c r="H18" s="302"/>
      <c r="I18" s="302" t="s">
        <v>221</v>
      </c>
      <c r="J18" s="302"/>
      <c r="K18" s="48"/>
      <c r="L18" s="48"/>
      <c r="M18" s="48"/>
      <c r="N18" s="48"/>
      <c r="O18" s="48"/>
      <c r="P18" s="48"/>
      <c r="Q18" s="48"/>
      <c r="R18" s="48"/>
      <c r="S18" s="48"/>
      <c r="T18" s="48"/>
      <c r="U18" s="48"/>
      <c r="V18" s="48"/>
      <c r="W18" s="48"/>
      <c r="X18" s="48"/>
      <c r="Y18" s="48"/>
      <c r="Z18" s="48"/>
      <c r="AA18" s="15"/>
      <c r="AB18" s="15"/>
      <c r="AC18" s="15"/>
      <c r="AD18" s="15"/>
      <c r="AE18" s="15"/>
      <c r="AF18" s="15"/>
      <c r="AG18" s="15"/>
      <c r="AH18" s="15"/>
      <c r="AI18" s="15"/>
      <c r="AJ18" s="15"/>
      <c r="AK18" s="15"/>
      <c r="AL18" s="15"/>
      <c r="AM18" s="15"/>
      <c r="AN18" s="15"/>
      <c r="AO18" s="15"/>
      <c r="AP18" s="15"/>
      <c r="AQ18" s="15"/>
      <c r="AR18" s="15"/>
      <c r="AS18" s="15"/>
      <c r="AT18" s="15"/>
      <c r="AU18" s="15"/>
      <c r="AV18" s="15"/>
      <c r="AW18" s="15"/>
      <c r="AX18" s="15"/>
      <c r="AY18" s="15"/>
      <c r="AZ18" s="15"/>
      <c r="BA18" s="15"/>
      <c r="BB18" s="15"/>
      <c r="BC18" s="15"/>
      <c r="BD18" s="15"/>
      <c r="BE18" s="15"/>
      <c r="BF18" s="15"/>
      <c r="BG18" s="15"/>
      <c r="BH18" s="15"/>
      <c r="BI18" s="15"/>
      <c r="BJ18" s="15"/>
      <c r="BK18" s="15"/>
      <c r="BL18" s="15"/>
      <c r="BM18" s="15"/>
      <c r="BN18" s="15"/>
      <c r="BO18" s="15"/>
      <c r="BP18" s="15"/>
      <c r="BQ18" s="15"/>
      <c r="BR18" s="15"/>
      <c r="BS18" s="15"/>
      <c r="BT18" s="15"/>
      <c r="BU18" s="15"/>
      <c r="BV18" s="15"/>
      <c r="BW18" s="15"/>
      <c r="BX18" s="15"/>
      <c r="BY18" s="15"/>
      <c r="BZ18" s="15"/>
      <c r="CA18" s="15"/>
      <c r="CB18" s="15"/>
      <c r="CC18" s="15"/>
      <c r="CD18" s="15"/>
      <c r="CE18" s="15"/>
      <c r="CF18" s="15"/>
      <c r="CG18" s="15"/>
      <c r="CH18" s="15"/>
      <c r="CI18" s="15"/>
      <c r="CJ18" s="15"/>
      <c r="CK18" s="15"/>
      <c r="CL18" s="15"/>
      <c r="CM18" s="15"/>
      <c r="CN18" s="15"/>
      <c r="CO18" s="15"/>
      <c r="CP18" s="15"/>
      <c r="CQ18" s="15"/>
      <c r="CR18" s="15"/>
      <c r="CS18" s="15"/>
      <c r="CT18" s="15"/>
      <c r="CU18" s="15"/>
      <c r="CV18" s="15"/>
      <c r="CW18" s="15"/>
      <c r="CX18" s="15"/>
      <c r="CY18" s="15"/>
      <c r="CZ18" s="15"/>
      <c r="DA18" s="15"/>
      <c r="DB18" s="15"/>
      <c r="DC18" s="15"/>
      <c r="DD18" s="15"/>
      <c r="DE18" s="15"/>
      <c r="DF18" s="15"/>
      <c r="DG18" s="15"/>
      <c r="DH18" s="15"/>
      <c r="DI18" s="15"/>
      <c r="DJ18" s="15"/>
      <c r="DK18" s="15"/>
      <c r="DL18" s="15"/>
      <c r="DM18" s="15"/>
      <c r="DN18" s="15"/>
      <c r="DO18" s="15"/>
      <c r="DP18" s="15"/>
      <c r="DQ18" s="15"/>
      <c r="DR18" s="15"/>
      <c r="DS18" s="15"/>
      <c r="DT18" s="15"/>
      <c r="DU18" s="15"/>
      <c r="DV18" s="15"/>
    </row>
    <row r="19" spans="1:126" customFormat="1" ht="18.75" customHeight="1" thickBot="1" x14ac:dyDescent="0.3">
      <c r="A19" s="300"/>
      <c r="B19" s="302"/>
      <c r="C19" s="269" t="s">
        <v>124</v>
      </c>
      <c r="D19" s="269" t="s">
        <v>125</v>
      </c>
      <c r="E19" s="269" t="s">
        <v>124</v>
      </c>
      <c r="F19" s="269" t="s">
        <v>125</v>
      </c>
      <c r="G19" s="269" t="s">
        <v>124</v>
      </c>
      <c r="H19" s="269" t="s">
        <v>125</v>
      </c>
      <c r="I19" s="269" t="s">
        <v>124</v>
      </c>
      <c r="J19" s="269" t="s">
        <v>125</v>
      </c>
      <c r="K19" s="24"/>
      <c r="L19" s="24"/>
      <c r="M19" s="24"/>
      <c r="N19" s="24"/>
      <c r="O19" s="24"/>
      <c r="P19" s="24"/>
      <c r="Q19" s="24"/>
      <c r="R19" s="24"/>
      <c r="S19" s="24"/>
      <c r="T19" s="24"/>
      <c r="U19" s="24"/>
      <c r="V19" s="24"/>
      <c r="W19" s="24"/>
      <c r="X19" s="24"/>
      <c r="Y19" s="24"/>
      <c r="Z19" s="24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  <c r="BB19" s="15"/>
      <c r="BC19" s="15"/>
      <c r="BD19" s="15"/>
      <c r="BE19" s="15"/>
      <c r="BF19" s="15"/>
      <c r="BG19" s="15"/>
      <c r="BH19" s="15"/>
      <c r="BI19" s="15"/>
      <c r="BJ19" s="15"/>
      <c r="BK19" s="15"/>
      <c r="BL19" s="15"/>
      <c r="BM19" s="15"/>
      <c r="BN19" s="15"/>
      <c r="BO19" s="15"/>
      <c r="BP19" s="15"/>
      <c r="BQ19" s="15"/>
      <c r="BR19" s="15"/>
      <c r="BS19" s="15"/>
      <c r="BT19" s="15"/>
      <c r="BU19" s="15"/>
      <c r="BV19" s="15"/>
      <c r="BW19" s="15"/>
      <c r="BX19" s="15"/>
      <c r="BY19" s="15"/>
      <c r="BZ19" s="15"/>
      <c r="CA19" s="15"/>
      <c r="CB19" s="15"/>
      <c r="CC19" s="15"/>
      <c r="CD19" s="15"/>
      <c r="CE19" s="15"/>
      <c r="CF19" s="15"/>
      <c r="CG19" s="15"/>
      <c r="CH19" s="15"/>
      <c r="CI19" s="15"/>
      <c r="CJ19" s="15"/>
      <c r="CK19" s="15"/>
      <c r="CL19" s="15"/>
      <c r="CM19" s="15"/>
      <c r="CN19" s="15"/>
      <c r="CO19" s="15"/>
      <c r="CP19" s="15"/>
      <c r="CQ19" s="15"/>
      <c r="CR19" s="15"/>
      <c r="CS19" s="15"/>
      <c r="CT19" s="15"/>
      <c r="CU19" s="15"/>
      <c r="CV19" s="15"/>
      <c r="CW19" s="15"/>
      <c r="CX19" s="15"/>
      <c r="CY19" s="15"/>
      <c r="CZ19" s="15"/>
      <c r="DA19" s="15"/>
      <c r="DB19" s="15"/>
      <c r="DC19" s="15"/>
      <c r="DD19" s="15"/>
      <c r="DE19" s="15"/>
      <c r="DF19" s="15"/>
      <c r="DG19" s="15"/>
      <c r="DH19" s="15"/>
      <c r="DI19" s="15"/>
      <c r="DJ19" s="15"/>
      <c r="DK19" s="15"/>
      <c r="DL19" s="15"/>
      <c r="DM19" s="15"/>
      <c r="DN19" s="15"/>
      <c r="DO19" s="15"/>
      <c r="DP19" s="15"/>
      <c r="DQ19" s="15"/>
      <c r="DR19" s="15"/>
      <c r="DS19" s="15"/>
      <c r="DT19" s="15"/>
      <c r="DU19" s="15"/>
      <c r="DV19" s="15"/>
    </row>
    <row r="20" spans="1:126" customFormat="1" ht="14.25" customHeight="1" thickBot="1" x14ac:dyDescent="0.3">
      <c r="A20" s="270">
        <v>1</v>
      </c>
      <c r="B20" s="270">
        <v>2</v>
      </c>
      <c r="C20" s="270">
        <v>3</v>
      </c>
      <c r="D20" s="270">
        <v>4</v>
      </c>
      <c r="E20" s="100">
        <v>5</v>
      </c>
      <c r="F20" s="270">
        <v>6</v>
      </c>
      <c r="G20" s="270">
        <v>7</v>
      </c>
      <c r="H20" s="270">
        <v>8</v>
      </c>
      <c r="I20" s="270">
        <v>9</v>
      </c>
      <c r="J20" s="270">
        <v>10</v>
      </c>
      <c r="K20" s="50"/>
      <c r="L20" s="50"/>
      <c r="M20" s="50"/>
      <c r="N20" s="50"/>
      <c r="O20" s="50"/>
      <c r="P20" s="50"/>
      <c r="Q20" s="50"/>
      <c r="R20" s="50"/>
      <c r="S20" s="50"/>
      <c r="T20" s="50"/>
      <c r="U20" s="50"/>
      <c r="V20" s="50"/>
      <c r="W20" s="50"/>
      <c r="X20" s="50"/>
      <c r="Y20" s="50"/>
      <c r="Z20" s="50"/>
      <c r="AA20" s="15"/>
      <c r="AB20" s="15"/>
      <c r="AC20" s="15"/>
      <c r="AD20" s="15"/>
      <c r="AE20" s="15"/>
      <c r="AF20" s="15"/>
      <c r="AG20" s="15"/>
      <c r="AH20" s="15"/>
      <c r="AI20" s="15"/>
      <c r="AJ20" s="15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  <c r="AV20" s="15"/>
      <c r="AW20" s="15"/>
      <c r="AX20" s="15"/>
      <c r="AY20" s="15"/>
      <c r="AZ20" s="15"/>
      <c r="BA20" s="15"/>
      <c r="BB20" s="15"/>
      <c r="BC20" s="15"/>
      <c r="BD20" s="15"/>
      <c r="BE20" s="15"/>
      <c r="BF20" s="15"/>
      <c r="BG20" s="15"/>
      <c r="BH20" s="15"/>
      <c r="BI20" s="15"/>
      <c r="BJ20" s="15"/>
      <c r="BK20" s="15"/>
      <c r="BL20" s="15"/>
      <c r="BM20" s="15"/>
      <c r="BN20" s="15"/>
      <c r="BO20" s="15"/>
      <c r="BP20" s="15"/>
      <c r="BQ20" s="15"/>
      <c r="BR20" s="15"/>
      <c r="BS20" s="15"/>
      <c r="BT20" s="15"/>
      <c r="BU20" s="15"/>
      <c r="BV20" s="15"/>
      <c r="BW20" s="15"/>
      <c r="BX20" s="15"/>
      <c r="BY20" s="15"/>
      <c r="BZ20" s="15"/>
      <c r="CA20" s="15"/>
      <c r="CB20" s="15"/>
      <c r="CC20" s="15"/>
      <c r="CD20" s="15"/>
      <c r="CE20" s="15"/>
      <c r="CF20" s="15"/>
      <c r="CG20" s="15"/>
      <c r="CH20" s="15"/>
      <c r="CI20" s="15"/>
      <c r="CJ20" s="15"/>
      <c r="CK20" s="15"/>
      <c r="CL20" s="15"/>
      <c r="CM20" s="15"/>
      <c r="CN20" s="15"/>
      <c r="CO20" s="15"/>
      <c r="CP20" s="15"/>
      <c r="CQ20" s="15"/>
      <c r="CR20" s="15"/>
      <c r="CS20" s="15"/>
      <c r="CT20" s="15"/>
      <c r="CU20" s="15"/>
      <c r="CV20" s="15"/>
      <c r="CW20" s="15"/>
      <c r="CX20" s="15"/>
      <c r="CY20" s="15"/>
      <c r="CZ20" s="15"/>
      <c r="DA20" s="15"/>
      <c r="DB20" s="15"/>
      <c r="DC20" s="15"/>
      <c r="DD20" s="15"/>
      <c r="DE20" s="15"/>
      <c r="DF20" s="15"/>
      <c r="DG20" s="15"/>
      <c r="DH20" s="15"/>
      <c r="DI20" s="15"/>
      <c r="DJ20" s="15"/>
      <c r="DK20" s="15"/>
      <c r="DL20" s="15"/>
      <c r="DM20" s="15"/>
      <c r="DN20" s="15"/>
      <c r="DO20" s="15"/>
      <c r="DP20" s="15"/>
      <c r="DQ20" s="15"/>
      <c r="DR20" s="15"/>
      <c r="DS20" s="15"/>
      <c r="DT20" s="15"/>
      <c r="DU20" s="15"/>
      <c r="DV20" s="15"/>
    </row>
    <row r="21" spans="1:126" customFormat="1" ht="39" customHeight="1" thickBot="1" x14ac:dyDescent="0.3">
      <c r="A21" s="79" t="s">
        <v>112</v>
      </c>
      <c r="B21" s="80" t="s">
        <v>113</v>
      </c>
      <c r="C21" s="278"/>
      <c r="D21" s="279"/>
      <c r="E21" s="280"/>
      <c r="F21" s="279"/>
      <c r="G21" s="274"/>
      <c r="H21" s="274"/>
      <c r="I21" s="274"/>
      <c r="J21" s="274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  <c r="AG21" s="15"/>
      <c r="AH21" s="15"/>
      <c r="AI21" s="15"/>
      <c r="AJ21" s="15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15"/>
      <c r="AX21" s="15"/>
      <c r="AY21" s="15"/>
      <c r="AZ21" s="15"/>
      <c r="BA21" s="15"/>
      <c r="BB21" s="15"/>
      <c r="BC21" s="15"/>
      <c r="BD21" s="15"/>
      <c r="BE21" s="15"/>
      <c r="BF21" s="15"/>
      <c r="BG21" s="15"/>
      <c r="BH21" s="15"/>
      <c r="BI21" s="15"/>
      <c r="BJ21" s="15"/>
      <c r="BK21" s="15"/>
      <c r="BL21" s="15"/>
      <c r="BM21" s="15"/>
      <c r="BN21" s="15"/>
      <c r="BO21" s="15"/>
      <c r="BP21" s="15"/>
      <c r="BQ21" s="15"/>
      <c r="BR21" s="15"/>
      <c r="BS21" s="15"/>
      <c r="BT21" s="15"/>
      <c r="BU21" s="15"/>
      <c r="BV21" s="15"/>
      <c r="BW21" s="15"/>
      <c r="BX21" s="15"/>
      <c r="BY21" s="15"/>
      <c r="BZ21" s="15"/>
      <c r="CA21" s="15"/>
      <c r="CB21" s="15"/>
      <c r="CC21" s="15"/>
      <c r="CD21" s="15"/>
      <c r="CE21" s="15"/>
      <c r="CF21" s="15"/>
      <c r="CG21" s="15"/>
      <c r="CH21" s="15"/>
      <c r="CI21" s="15"/>
      <c r="CJ21" s="15"/>
      <c r="CK21" s="15"/>
      <c r="CL21" s="15"/>
      <c r="CM21" s="15"/>
      <c r="CN21" s="15"/>
      <c r="CO21" s="15"/>
      <c r="CP21" s="15"/>
      <c r="CQ21" s="15"/>
      <c r="CR21" s="15"/>
      <c r="CS21" s="15"/>
      <c r="CT21" s="15"/>
      <c r="CU21" s="15"/>
      <c r="CV21" s="15"/>
      <c r="CW21" s="15"/>
      <c r="CX21" s="15"/>
      <c r="CY21" s="15"/>
      <c r="CZ21" s="15"/>
      <c r="DA21" s="15"/>
      <c r="DB21" s="15"/>
      <c r="DC21" s="15"/>
      <c r="DD21" s="15"/>
      <c r="DE21" s="15"/>
      <c r="DF21" s="15"/>
      <c r="DG21" s="15"/>
      <c r="DH21" s="15"/>
      <c r="DI21" s="15"/>
      <c r="DJ21" s="15"/>
      <c r="DK21" s="15"/>
      <c r="DL21" s="15"/>
      <c r="DM21" s="15"/>
      <c r="DN21" s="15"/>
      <c r="DO21" s="15"/>
      <c r="DP21" s="15"/>
      <c r="DQ21" s="15"/>
      <c r="DR21" s="15"/>
      <c r="DS21" s="15"/>
      <c r="DT21" s="15"/>
      <c r="DU21" s="15"/>
      <c r="DV21" s="15"/>
    </row>
    <row r="22" spans="1:126" customFormat="1" ht="38.25" customHeight="1" thickBot="1" x14ac:dyDescent="0.3">
      <c r="A22" s="79" t="s">
        <v>114</v>
      </c>
      <c r="B22" s="80" t="s">
        <v>115</v>
      </c>
      <c r="C22" s="278"/>
      <c r="D22" s="279"/>
      <c r="E22" s="280"/>
      <c r="F22" s="279"/>
      <c r="G22" s="274"/>
      <c r="H22" s="274"/>
      <c r="I22" s="274"/>
      <c r="J22" s="274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  <c r="AG22" s="15"/>
      <c r="AH22" s="15"/>
      <c r="AI22" s="15"/>
      <c r="AJ22" s="15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  <c r="AW22" s="15"/>
      <c r="AX22" s="15"/>
      <c r="AY22" s="15"/>
      <c r="AZ22" s="15"/>
      <c r="BA22" s="15"/>
      <c r="BB22" s="15"/>
      <c r="BC22" s="15"/>
      <c r="BD22" s="15"/>
      <c r="BE22" s="15"/>
      <c r="BF22" s="15"/>
      <c r="BG22" s="15"/>
      <c r="BH22" s="15"/>
      <c r="BI22" s="15"/>
      <c r="BJ22" s="15"/>
      <c r="BK22" s="15"/>
      <c r="BL22" s="15"/>
      <c r="BM22" s="15"/>
      <c r="BN22" s="15"/>
      <c r="BO22" s="15"/>
      <c r="BP22" s="15"/>
      <c r="BQ22" s="15"/>
      <c r="BR22" s="15"/>
      <c r="BS22" s="15"/>
      <c r="BT22" s="15"/>
      <c r="BU22" s="15"/>
      <c r="BV22" s="15"/>
      <c r="BW22" s="15"/>
      <c r="BX22" s="15"/>
      <c r="BY22" s="15"/>
      <c r="BZ22" s="15"/>
      <c r="CA22" s="15"/>
      <c r="CB22" s="15"/>
      <c r="CC22" s="15"/>
      <c r="CD22" s="15"/>
      <c r="CE22" s="15"/>
      <c r="CF22" s="15"/>
      <c r="CG22" s="15"/>
      <c r="CH22" s="15"/>
      <c r="CI22" s="15"/>
      <c r="CJ22" s="15"/>
      <c r="CK22" s="15"/>
      <c r="CL22" s="15"/>
      <c r="CM22" s="15"/>
      <c r="CN22" s="15"/>
      <c r="CO22" s="15"/>
      <c r="CP22" s="15"/>
      <c r="CQ22" s="15"/>
      <c r="CR22" s="15"/>
      <c r="CS22" s="15"/>
      <c r="CT22" s="15"/>
      <c r="CU22" s="15"/>
      <c r="CV22" s="15"/>
      <c r="CW22" s="15"/>
      <c r="CX22" s="15"/>
      <c r="CY22" s="15"/>
      <c r="CZ22" s="15"/>
      <c r="DA22" s="15"/>
      <c r="DB22" s="15"/>
      <c r="DC22" s="15"/>
      <c r="DD22" s="15"/>
      <c r="DE22" s="15"/>
      <c r="DF22" s="15"/>
      <c r="DG22" s="15"/>
      <c r="DH22" s="15"/>
      <c r="DI22" s="15"/>
      <c r="DJ22" s="15"/>
      <c r="DK22" s="15"/>
      <c r="DL22" s="15"/>
      <c r="DM22" s="15"/>
      <c r="DN22" s="15"/>
      <c r="DO22" s="15"/>
      <c r="DP22" s="15"/>
      <c r="DQ22" s="15"/>
      <c r="DR22" s="15"/>
      <c r="DS22" s="15"/>
      <c r="DT22" s="15"/>
      <c r="DU22" s="15"/>
      <c r="DV22" s="15"/>
    </row>
    <row r="23" spans="1:126" customFormat="1" ht="45.75" customHeight="1" thickBot="1" x14ac:dyDescent="0.3">
      <c r="A23" s="79" t="s">
        <v>216</v>
      </c>
      <c r="B23" s="80" t="s">
        <v>117</v>
      </c>
      <c r="C23" s="278"/>
      <c r="D23" s="279"/>
      <c r="E23" s="280"/>
      <c r="F23" s="279"/>
      <c r="G23" s="274"/>
      <c r="H23" s="274"/>
      <c r="I23" s="274"/>
      <c r="J23" s="274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  <c r="AG23" s="15"/>
      <c r="AH23" s="15"/>
      <c r="AI23" s="15"/>
      <c r="AJ23" s="15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  <c r="AV23" s="15"/>
      <c r="AW23" s="15"/>
      <c r="AX23" s="15"/>
      <c r="AY23" s="15"/>
      <c r="AZ23" s="15"/>
      <c r="BA23" s="15"/>
      <c r="BB23" s="15"/>
      <c r="BC23" s="15"/>
      <c r="BD23" s="15"/>
      <c r="BE23" s="15"/>
      <c r="BF23" s="15"/>
      <c r="BG23" s="15"/>
      <c r="BH23" s="15"/>
      <c r="BI23" s="15"/>
      <c r="BJ23" s="15"/>
      <c r="BK23" s="15"/>
      <c r="BL23" s="15"/>
      <c r="BM23" s="15"/>
      <c r="BN23" s="15"/>
      <c r="BO23" s="15"/>
      <c r="BP23" s="15"/>
      <c r="BQ23" s="15"/>
      <c r="BR23" s="15"/>
      <c r="BS23" s="15"/>
      <c r="BT23" s="15"/>
      <c r="BU23" s="15"/>
      <c r="BV23" s="15"/>
      <c r="BW23" s="15"/>
      <c r="BX23" s="15"/>
      <c r="BY23" s="15"/>
      <c r="BZ23" s="15"/>
      <c r="CA23" s="15"/>
      <c r="CB23" s="15"/>
      <c r="CC23" s="15"/>
      <c r="CD23" s="15"/>
      <c r="CE23" s="15"/>
      <c r="CF23" s="15"/>
      <c r="CG23" s="15"/>
      <c r="CH23" s="15"/>
      <c r="CI23" s="15"/>
      <c r="CJ23" s="15"/>
      <c r="CK23" s="15"/>
      <c r="CL23" s="15"/>
      <c r="CM23" s="15"/>
      <c r="CN23" s="15"/>
      <c r="CO23" s="15"/>
      <c r="CP23" s="15"/>
      <c r="CQ23" s="15"/>
      <c r="CR23" s="15"/>
      <c r="CS23" s="15"/>
      <c r="CT23" s="15"/>
      <c r="CU23" s="15"/>
      <c r="CV23" s="15"/>
      <c r="CW23" s="15"/>
      <c r="CX23" s="15"/>
      <c r="CY23" s="15"/>
      <c r="CZ23" s="15"/>
      <c r="DA23" s="15"/>
      <c r="DB23" s="15"/>
      <c r="DC23" s="15"/>
      <c r="DD23" s="15"/>
      <c r="DE23" s="15"/>
      <c r="DF23" s="15"/>
      <c r="DG23" s="15"/>
      <c r="DH23" s="15"/>
      <c r="DI23" s="15"/>
      <c r="DJ23" s="15"/>
      <c r="DK23" s="15"/>
      <c r="DL23" s="15"/>
      <c r="DM23" s="15"/>
      <c r="DN23" s="15"/>
      <c r="DO23" s="15"/>
      <c r="DP23" s="15"/>
      <c r="DQ23" s="15"/>
      <c r="DR23" s="15"/>
      <c r="DS23" s="15"/>
      <c r="DT23" s="15"/>
      <c r="DU23" s="15"/>
      <c r="DV23" s="15"/>
    </row>
    <row r="24" spans="1:126" customFormat="1" ht="49.5" customHeight="1" thickBot="1" x14ac:dyDescent="0.3">
      <c r="A24" s="79" t="s">
        <v>118</v>
      </c>
      <c r="B24" s="80" t="s">
        <v>119</v>
      </c>
      <c r="C24" s="278"/>
      <c r="D24" s="279"/>
      <c r="E24" s="280"/>
      <c r="F24" s="279"/>
      <c r="G24" s="274"/>
      <c r="H24" s="274"/>
      <c r="I24" s="274"/>
      <c r="J24" s="274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15"/>
      <c r="AH24" s="15"/>
      <c r="AI24" s="15"/>
      <c r="AJ24" s="15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  <c r="AV24" s="15"/>
      <c r="AW24" s="15"/>
      <c r="AX24" s="15"/>
      <c r="AY24" s="15"/>
      <c r="AZ24" s="15"/>
      <c r="BA24" s="15"/>
      <c r="BB24" s="15"/>
      <c r="BC24" s="15"/>
      <c r="BD24" s="15"/>
      <c r="BE24" s="15"/>
      <c r="BF24" s="15"/>
      <c r="BG24" s="15"/>
      <c r="BH24" s="15"/>
      <c r="BI24" s="15"/>
      <c r="BJ24" s="15"/>
      <c r="BK24" s="15"/>
      <c r="BL24" s="15"/>
      <c r="BM24" s="15"/>
      <c r="BN24" s="15"/>
      <c r="BO24" s="15"/>
      <c r="BP24" s="15"/>
      <c r="BQ24" s="15"/>
      <c r="BR24" s="15"/>
      <c r="BS24" s="15"/>
      <c r="BT24" s="15"/>
      <c r="BU24" s="15"/>
      <c r="BV24" s="15"/>
      <c r="BW24" s="15"/>
      <c r="BX24" s="15"/>
      <c r="BY24" s="15"/>
      <c r="BZ24" s="15"/>
      <c r="CA24" s="15"/>
      <c r="CB24" s="15"/>
      <c r="CC24" s="15"/>
      <c r="CD24" s="15"/>
      <c r="CE24" s="15"/>
      <c r="CF24" s="15"/>
      <c r="CG24" s="15"/>
      <c r="CH24" s="15"/>
      <c r="CI24" s="15"/>
      <c r="CJ24" s="15"/>
      <c r="CK24" s="15"/>
      <c r="CL24" s="15"/>
      <c r="CM24" s="15"/>
      <c r="CN24" s="15"/>
      <c r="CO24" s="15"/>
      <c r="CP24" s="15"/>
      <c r="CQ24" s="15"/>
      <c r="CR24" s="15"/>
      <c r="CS24" s="15"/>
      <c r="CT24" s="15"/>
      <c r="CU24" s="15"/>
      <c r="CV24" s="15"/>
      <c r="CW24" s="15"/>
      <c r="CX24" s="15"/>
      <c r="CY24" s="15"/>
      <c r="CZ24" s="15"/>
      <c r="DA24" s="15"/>
      <c r="DB24" s="15"/>
      <c r="DC24" s="15"/>
      <c r="DD24" s="15"/>
      <c r="DE24" s="15"/>
      <c r="DF24" s="15"/>
      <c r="DG24" s="15"/>
      <c r="DH24" s="15"/>
      <c r="DI24" s="15"/>
      <c r="DJ24" s="15"/>
      <c r="DK24" s="15"/>
      <c r="DL24" s="15"/>
      <c r="DM24" s="15"/>
      <c r="DN24" s="15"/>
      <c r="DO24" s="15"/>
      <c r="DP24" s="15"/>
      <c r="DQ24" s="15"/>
      <c r="DR24" s="15"/>
      <c r="DS24" s="15"/>
      <c r="DT24" s="15"/>
      <c r="DU24" s="15"/>
      <c r="DV24" s="15"/>
    </row>
    <row r="25" spans="1:126" customFormat="1" ht="47.25" customHeight="1" thickBot="1" x14ac:dyDescent="0.3">
      <c r="A25" s="79" t="s">
        <v>120</v>
      </c>
      <c r="B25" s="80" t="s">
        <v>121</v>
      </c>
      <c r="C25" s="278"/>
      <c r="D25" s="279"/>
      <c r="E25" s="280"/>
      <c r="F25" s="279"/>
      <c r="G25" s="274"/>
      <c r="H25" s="274"/>
      <c r="I25" s="274"/>
      <c r="J25" s="274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  <c r="AG25" s="15"/>
      <c r="AH25" s="15"/>
      <c r="AI25" s="15"/>
      <c r="AJ25" s="15"/>
      <c r="AK25" s="15"/>
      <c r="AL25" s="15"/>
      <c r="AM25" s="15"/>
      <c r="AN25" s="15"/>
      <c r="AO25" s="15"/>
      <c r="AP25" s="15"/>
      <c r="AQ25" s="15"/>
      <c r="AR25" s="15"/>
      <c r="AS25" s="15"/>
      <c r="AT25" s="15"/>
      <c r="AU25" s="15"/>
      <c r="AV25" s="15"/>
      <c r="AW25" s="15"/>
      <c r="AX25" s="15"/>
      <c r="AY25" s="15"/>
      <c r="AZ25" s="15"/>
      <c r="BA25" s="15"/>
      <c r="BB25" s="15"/>
      <c r="BC25" s="15"/>
      <c r="BD25" s="15"/>
      <c r="BE25" s="15"/>
      <c r="BF25" s="15"/>
      <c r="BG25" s="15"/>
      <c r="BH25" s="15"/>
      <c r="BI25" s="15"/>
      <c r="BJ25" s="15"/>
      <c r="BK25" s="15"/>
      <c r="BL25" s="15"/>
      <c r="BM25" s="15"/>
      <c r="BN25" s="15"/>
      <c r="BO25" s="15"/>
      <c r="BP25" s="15"/>
      <c r="BQ25" s="15"/>
      <c r="BR25" s="15"/>
      <c r="BS25" s="15"/>
      <c r="BT25" s="15"/>
      <c r="BU25" s="15"/>
      <c r="BV25" s="15"/>
      <c r="BW25" s="15"/>
      <c r="BX25" s="15"/>
      <c r="BY25" s="15"/>
      <c r="BZ25" s="15"/>
      <c r="CA25" s="15"/>
      <c r="CB25" s="15"/>
      <c r="CC25" s="15"/>
      <c r="CD25" s="15"/>
      <c r="CE25" s="15"/>
      <c r="CF25" s="15"/>
      <c r="CG25" s="15"/>
      <c r="CH25" s="15"/>
      <c r="CI25" s="15"/>
      <c r="CJ25" s="15"/>
      <c r="CK25" s="15"/>
      <c r="CL25" s="15"/>
      <c r="CM25" s="15"/>
      <c r="CN25" s="15"/>
      <c r="CO25" s="15"/>
      <c r="CP25" s="15"/>
      <c r="CQ25" s="15"/>
      <c r="CR25" s="15"/>
      <c r="CS25" s="15"/>
      <c r="CT25" s="15"/>
      <c r="CU25" s="15"/>
      <c r="CV25" s="15"/>
      <c r="CW25" s="15"/>
      <c r="CX25" s="15"/>
      <c r="CY25" s="15"/>
      <c r="CZ25" s="15"/>
      <c r="DA25" s="15"/>
      <c r="DB25" s="15"/>
      <c r="DC25" s="15"/>
      <c r="DD25" s="15"/>
      <c r="DE25" s="15"/>
      <c r="DF25" s="15"/>
      <c r="DG25" s="15"/>
      <c r="DH25" s="15"/>
      <c r="DI25" s="15"/>
      <c r="DJ25" s="15"/>
      <c r="DK25" s="15"/>
      <c r="DL25" s="15"/>
      <c r="DM25" s="15"/>
      <c r="DN25" s="15"/>
      <c r="DO25" s="15"/>
      <c r="DP25" s="15"/>
      <c r="DQ25" s="15"/>
      <c r="DR25" s="15"/>
      <c r="DS25" s="15"/>
      <c r="DT25" s="15"/>
      <c r="DU25" s="15"/>
      <c r="DV25" s="15"/>
    </row>
    <row r="26" spans="1:126" customFormat="1" ht="51.75" customHeight="1" thickBot="1" x14ac:dyDescent="0.3">
      <c r="A26" s="82" t="s">
        <v>122</v>
      </c>
      <c r="B26" s="80" t="s">
        <v>123</v>
      </c>
      <c r="C26" s="278"/>
      <c r="D26" s="279"/>
      <c r="E26" s="280"/>
      <c r="F26" s="279"/>
      <c r="G26" s="274"/>
      <c r="H26" s="274"/>
      <c r="I26" s="274"/>
      <c r="J26" s="274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  <c r="BB26" s="15"/>
      <c r="BC26" s="15"/>
      <c r="BD26" s="15"/>
      <c r="BE26" s="15"/>
      <c r="BF26" s="15"/>
      <c r="BG26" s="15"/>
      <c r="BH26" s="15"/>
      <c r="BI26" s="15"/>
      <c r="BJ26" s="15"/>
      <c r="BK26" s="15"/>
      <c r="BL26" s="15"/>
      <c r="BM26" s="15"/>
      <c r="BN26" s="15"/>
      <c r="BO26" s="15"/>
      <c r="BP26" s="15"/>
      <c r="BQ26" s="15"/>
      <c r="BR26" s="15"/>
      <c r="BS26" s="15"/>
      <c r="BT26" s="15"/>
      <c r="BU26" s="15"/>
      <c r="BV26" s="15"/>
      <c r="BW26" s="15"/>
      <c r="BX26" s="15"/>
      <c r="BY26" s="15"/>
      <c r="BZ26" s="15"/>
      <c r="CA26" s="15"/>
      <c r="CB26" s="15"/>
      <c r="CC26" s="15"/>
      <c r="CD26" s="15"/>
      <c r="CE26" s="15"/>
      <c r="CF26" s="15"/>
      <c r="CG26" s="15"/>
      <c r="CH26" s="15"/>
      <c r="CI26" s="15"/>
      <c r="CJ26" s="15"/>
      <c r="CK26" s="15"/>
      <c r="CL26" s="15"/>
      <c r="CM26" s="15"/>
      <c r="CN26" s="15"/>
      <c r="CO26" s="15"/>
      <c r="CP26" s="15"/>
      <c r="CQ26" s="15"/>
      <c r="CR26" s="15"/>
      <c r="CS26" s="15"/>
      <c r="CT26" s="15"/>
      <c r="CU26" s="15"/>
      <c r="CV26" s="15"/>
      <c r="CW26" s="15"/>
      <c r="CX26" s="15"/>
      <c r="CY26" s="15"/>
      <c r="CZ26" s="15"/>
      <c r="DA26" s="15"/>
      <c r="DB26" s="15"/>
      <c r="DC26" s="15"/>
      <c r="DD26" s="15"/>
      <c r="DE26" s="15"/>
      <c r="DF26" s="15"/>
      <c r="DG26" s="15"/>
      <c r="DH26" s="15"/>
      <c r="DI26" s="15"/>
      <c r="DJ26" s="15"/>
      <c r="DK26" s="15"/>
      <c r="DL26" s="15"/>
      <c r="DM26" s="15"/>
      <c r="DN26" s="15"/>
      <c r="DO26" s="15"/>
      <c r="DP26" s="15"/>
      <c r="DQ26" s="15"/>
      <c r="DR26" s="15"/>
      <c r="DS26" s="15"/>
      <c r="DT26" s="15"/>
      <c r="DU26" s="15"/>
      <c r="DV26" s="15"/>
    </row>
    <row r="27" spans="1:126" ht="6" customHeight="1" x14ac:dyDescent="0.25"/>
    <row r="28" spans="1:126" customFormat="1" ht="27.75" customHeight="1" x14ac:dyDescent="0.25">
      <c r="A28" s="359" t="s">
        <v>95</v>
      </c>
      <c r="B28" s="359"/>
      <c r="C28" s="359"/>
      <c r="D28" s="359"/>
      <c r="E28" s="359"/>
      <c r="F28" s="359"/>
      <c r="G28" s="359"/>
      <c r="H28" s="359"/>
      <c r="I28" s="359"/>
      <c r="J28" s="359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  <c r="AG28" s="15"/>
      <c r="AH28" s="15"/>
      <c r="AI28" s="15"/>
      <c r="AJ28" s="15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/>
      <c r="AW28" s="15"/>
      <c r="AX28" s="15"/>
      <c r="AY28" s="15"/>
      <c r="AZ28" s="15"/>
      <c r="BA28" s="15"/>
      <c r="BB28" s="15"/>
      <c r="BC28" s="15"/>
      <c r="BD28" s="15"/>
      <c r="BE28" s="15"/>
      <c r="BF28" s="15"/>
      <c r="BG28" s="15"/>
      <c r="BH28" s="15"/>
      <c r="BI28" s="15"/>
      <c r="BJ28" s="15"/>
      <c r="BK28" s="15"/>
      <c r="BL28" s="15"/>
      <c r="BM28" s="15"/>
      <c r="BN28" s="15"/>
      <c r="BO28" s="15"/>
      <c r="BP28" s="15"/>
      <c r="BQ28" s="15"/>
      <c r="BR28" s="15"/>
      <c r="BS28" s="15"/>
      <c r="BT28" s="15"/>
      <c r="BU28" s="15"/>
      <c r="BV28" s="15"/>
      <c r="BW28" s="15"/>
      <c r="BX28" s="15"/>
      <c r="BY28" s="15"/>
      <c r="BZ28" s="15"/>
      <c r="CA28" s="15"/>
      <c r="CB28" s="15"/>
      <c r="CC28" s="15"/>
      <c r="CD28" s="15"/>
      <c r="CE28" s="15"/>
      <c r="CF28" s="15"/>
      <c r="CG28" s="15"/>
      <c r="CH28" s="15"/>
      <c r="CI28" s="15"/>
      <c r="CJ28" s="15"/>
      <c r="CK28" s="15"/>
      <c r="CL28" s="15"/>
      <c r="CM28" s="15"/>
      <c r="CN28" s="15"/>
      <c r="CO28" s="15"/>
      <c r="CP28" s="15"/>
      <c r="CQ28" s="15"/>
      <c r="CR28" s="15"/>
      <c r="CS28" s="15"/>
      <c r="CT28" s="15"/>
      <c r="CU28" s="15"/>
      <c r="CV28" s="15"/>
      <c r="CW28" s="15"/>
      <c r="CX28" s="15"/>
      <c r="CY28" s="15"/>
      <c r="CZ28" s="15"/>
      <c r="DA28" s="15"/>
      <c r="DB28" s="15"/>
      <c r="DC28" s="15"/>
      <c r="DD28" s="15"/>
      <c r="DE28" s="15"/>
      <c r="DF28" s="15"/>
      <c r="DG28" s="15"/>
      <c r="DH28" s="15"/>
      <c r="DI28" s="15"/>
      <c r="DJ28" s="15"/>
      <c r="DK28" s="15"/>
      <c r="DL28" s="15"/>
      <c r="DM28" s="15"/>
      <c r="DN28" s="15"/>
      <c r="DO28" s="15"/>
      <c r="DP28" s="15"/>
      <c r="DQ28" s="15"/>
      <c r="DR28" s="15"/>
      <c r="DS28" s="15"/>
      <c r="DT28" s="15"/>
      <c r="DU28" s="15"/>
      <c r="DV28" s="15"/>
    </row>
  </sheetData>
  <sheetProtection sheet="1" objects="1" scenarios="1"/>
  <mergeCells count="53">
    <mergeCell ref="A3:J3"/>
    <mergeCell ref="A4:A5"/>
    <mergeCell ref="B4:B5"/>
    <mergeCell ref="C4:J4"/>
    <mergeCell ref="C5:D5"/>
    <mergeCell ref="E5:F5"/>
    <mergeCell ref="G5:H5"/>
    <mergeCell ref="I5:J5"/>
    <mergeCell ref="C6:D6"/>
    <mergeCell ref="E6:F6"/>
    <mergeCell ref="G6:H6"/>
    <mergeCell ref="I6:J6"/>
    <mergeCell ref="C7:D7"/>
    <mergeCell ref="E7:F7"/>
    <mergeCell ref="G7:H7"/>
    <mergeCell ref="I7:J7"/>
    <mergeCell ref="C8:D8"/>
    <mergeCell ref="E8:F8"/>
    <mergeCell ref="G8:H8"/>
    <mergeCell ref="I8:J8"/>
    <mergeCell ref="C9:D9"/>
    <mergeCell ref="E9:F9"/>
    <mergeCell ref="G9:H9"/>
    <mergeCell ref="I9:J9"/>
    <mergeCell ref="C10:D10"/>
    <mergeCell ref="E10:F10"/>
    <mergeCell ref="G10:H10"/>
    <mergeCell ref="I10:J10"/>
    <mergeCell ref="C11:D11"/>
    <mergeCell ref="E11:F11"/>
    <mergeCell ref="G11:H11"/>
    <mergeCell ref="I11:J11"/>
    <mergeCell ref="C12:D12"/>
    <mergeCell ref="E12:F12"/>
    <mergeCell ref="G12:H12"/>
    <mergeCell ref="I12:J12"/>
    <mergeCell ref="C13:D13"/>
    <mergeCell ref="E13:F13"/>
    <mergeCell ref="G13:H13"/>
    <mergeCell ref="I13:J13"/>
    <mergeCell ref="A28:J28"/>
    <mergeCell ref="G18:H18"/>
    <mergeCell ref="I18:J18"/>
    <mergeCell ref="C14:D14"/>
    <mergeCell ref="E14:F14"/>
    <mergeCell ref="G14:H14"/>
    <mergeCell ref="I14:J14"/>
    <mergeCell ref="A16:J16"/>
    <mergeCell ref="A17:A19"/>
    <mergeCell ref="B17:B19"/>
    <mergeCell ref="C17:J17"/>
    <mergeCell ref="C18:D18"/>
    <mergeCell ref="E18:F18"/>
  </mergeCells>
  <pageMargins left="0.11811023622047245" right="0.11811023622047245" top="0.55118110236220474" bottom="0.35433070866141736" header="0.31496062992125984" footer="0.31496062992125984"/>
  <pageSetup paperSize="9" scale="73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7"/>
  <sheetViews>
    <sheetView view="pageBreakPreview" topLeftCell="A4" zoomScaleNormal="100" zoomScaleSheetLayoutView="100" workbookViewId="0">
      <selection activeCell="H28" sqref="H28"/>
    </sheetView>
  </sheetViews>
  <sheetFormatPr defaultRowHeight="15" x14ac:dyDescent="0.25"/>
  <cols>
    <col min="1" max="1" width="70.85546875" customWidth="1"/>
    <col min="2" max="2" width="4.85546875" customWidth="1"/>
    <col min="3" max="3" width="15.28515625" customWidth="1"/>
    <col min="4" max="4" width="16.42578125" customWidth="1"/>
    <col min="5" max="5" width="17.7109375" customWidth="1"/>
    <col min="6" max="6" width="16" customWidth="1"/>
    <col min="7" max="7" width="17.140625" customWidth="1"/>
    <col min="8" max="8" width="14.7109375" customWidth="1"/>
  </cols>
  <sheetData>
    <row r="1" spans="1:8" x14ac:dyDescent="0.25">
      <c r="H1" s="58" t="s">
        <v>197</v>
      </c>
    </row>
    <row r="2" spans="1:8" ht="15.75" thickBot="1" x14ac:dyDescent="0.3">
      <c r="A2" s="299" t="s">
        <v>18</v>
      </c>
      <c r="B2" s="299"/>
      <c r="C2" s="384"/>
      <c r="D2" s="384"/>
      <c r="E2" s="384"/>
      <c r="F2" s="384"/>
      <c r="G2" s="384"/>
      <c r="H2" s="384"/>
    </row>
    <row r="3" spans="1:8" ht="17.25" customHeight="1" thickBot="1" x14ac:dyDescent="0.3">
      <c r="A3" s="300" t="s">
        <v>19</v>
      </c>
      <c r="B3" s="301" t="s">
        <v>38</v>
      </c>
      <c r="C3" s="303" t="s">
        <v>66</v>
      </c>
      <c r="D3" s="303"/>
      <c r="E3" s="303"/>
      <c r="F3" s="303"/>
      <c r="G3" s="303"/>
      <c r="H3" s="303"/>
    </row>
    <row r="4" spans="1:8" ht="29.25" customHeight="1" thickBot="1" x14ac:dyDescent="0.3">
      <c r="A4" s="300"/>
      <c r="B4" s="301"/>
      <c r="C4" s="302" t="s">
        <v>198</v>
      </c>
      <c r="D4" s="302"/>
      <c r="E4" s="358" t="s">
        <v>135</v>
      </c>
      <c r="F4" s="302"/>
      <c r="G4" s="302" t="s">
        <v>136</v>
      </c>
      <c r="H4" s="302"/>
    </row>
    <row r="5" spans="1:8" ht="36.75" customHeight="1" thickBot="1" x14ac:dyDescent="0.3">
      <c r="A5" s="300"/>
      <c r="B5" s="301"/>
      <c r="C5" s="211" t="s">
        <v>63</v>
      </c>
      <c r="D5" s="211" t="s">
        <v>64</v>
      </c>
      <c r="E5" s="211" t="s">
        <v>63</v>
      </c>
      <c r="F5" s="211" t="s">
        <v>64</v>
      </c>
      <c r="G5" s="211" t="s">
        <v>63</v>
      </c>
      <c r="H5" s="211" t="s">
        <v>64</v>
      </c>
    </row>
    <row r="6" spans="1:8" ht="10.5" customHeight="1" thickBot="1" x14ac:dyDescent="0.3">
      <c r="A6" s="212">
        <v>1</v>
      </c>
      <c r="B6" s="212">
        <v>2</v>
      </c>
      <c r="C6" s="212">
        <v>3</v>
      </c>
      <c r="D6" s="212">
        <v>4</v>
      </c>
      <c r="E6" s="212">
        <v>5</v>
      </c>
      <c r="F6" s="212">
        <v>6</v>
      </c>
      <c r="G6" s="212">
        <v>7</v>
      </c>
      <c r="H6" s="212">
        <v>8</v>
      </c>
    </row>
    <row r="7" spans="1:8" s="89" customFormat="1" ht="24.75" customHeight="1" thickBot="1" x14ac:dyDescent="0.3">
      <c r="A7" s="218" t="s">
        <v>20</v>
      </c>
      <c r="B7" s="35" t="s">
        <v>39</v>
      </c>
      <c r="C7" s="204" t="s">
        <v>65</v>
      </c>
      <c r="D7" s="242">
        <f>F7+H7</f>
        <v>0</v>
      </c>
      <c r="E7" s="204" t="s">
        <v>65</v>
      </c>
      <c r="F7" s="244"/>
      <c r="G7" s="204" t="s">
        <v>65</v>
      </c>
      <c r="H7" s="244"/>
    </row>
    <row r="8" spans="1:8" s="89" customFormat="1" ht="15.75" x14ac:dyDescent="0.25">
      <c r="A8" s="219" t="s">
        <v>21</v>
      </c>
      <c r="B8" s="69"/>
      <c r="C8" s="205"/>
      <c r="D8" s="148">
        <f t="shared" ref="C8:D35" si="0">F8+H8</f>
        <v>0</v>
      </c>
      <c r="E8" s="205"/>
      <c r="F8" s="148"/>
      <c r="G8" s="205"/>
      <c r="H8" s="148"/>
    </row>
    <row r="9" spans="1:8" s="89" customFormat="1" ht="15.75" x14ac:dyDescent="0.25">
      <c r="A9" s="256" t="s">
        <v>22</v>
      </c>
      <c r="B9" s="31" t="s">
        <v>40</v>
      </c>
      <c r="C9" s="207" t="s">
        <v>65</v>
      </c>
      <c r="D9" s="181"/>
      <c r="E9" s="207" t="s">
        <v>65</v>
      </c>
      <c r="F9" s="181"/>
      <c r="G9" s="207" t="s">
        <v>65</v>
      </c>
      <c r="H9" s="181"/>
    </row>
    <row r="10" spans="1:8" s="89" customFormat="1" ht="16.5" thickBot="1" x14ac:dyDescent="0.3">
      <c r="A10" s="221" t="s">
        <v>23</v>
      </c>
      <c r="B10" s="29" t="s">
        <v>41</v>
      </c>
      <c r="C10" s="205" t="s">
        <v>65</v>
      </c>
      <c r="D10" s="243"/>
      <c r="E10" s="205" t="s">
        <v>65</v>
      </c>
      <c r="F10" s="243"/>
      <c r="G10" s="205" t="s">
        <v>65</v>
      </c>
      <c r="H10" s="243"/>
    </row>
    <row r="11" spans="1:8" s="89" customFormat="1" ht="22.5" customHeight="1" thickBot="1" x14ac:dyDescent="0.3">
      <c r="A11" s="218" t="s">
        <v>70</v>
      </c>
      <c r="B11" s="35" t="s">
        <v>42</v>
      </c>
      <c r="C11" s="204" t="s">
        <v>65</v>
      </c>
      <c r="D11" s="242">
        <f t="shared" si="0"/>
        <v>2887</v>
      </c>
      <c r="E11" s="204" t="s">
        <v>65</v>
      </c>
      <c r="F11" s="244">
        <v>2887</v>
      </c>
      <c r="G11" s="204" t="s">
        <v>65</v>
      </c>
      <c r="H11" s="244"/>
    </row>
    <row r="12" spans="1:8" s="89" customFormat="1" ht="12.75" customHeight="1" x14ac:dyDescent="0.25">
      <c r="A12" s="219" t="s">
        <v>21</v>
      </c>
      <c r="B12" s="230"/>
      <c r="C12" s="205"/>
      <c r="D12" s="148">
        <f t="shared" si="0"/>
        <v>0</v>
      </c>
      <c r="E12" s="205"/>
      <c r="F12" s="148"/>
      <c r="G12" s="205"/>
      <c r="H12" s="148"/>
    </row>
    <row r="13" spans="1:8" s="89" customFormat="1" ht="12.75" customHeight="1" x14ac:dyDescent="0.25">
      <c r="A13" s="229" t="s">
        <v>24</v>
      </c>
      <c r="B13" s="220" t="s">
        <v>43</v>
      </c>
      <c r="C13" s="207" t="s">
        <v>65</v>
      </c>
      <c r="D13" s="181"/>
      <c r="E13" s="207" t="s">
        <v>65</v>
      </c>
      <c r="F13" s="181"/>
      <c r="G13" s="207" t="s">
        <v>65</v>
      </c>
      <c r="H13" s="181"/>
    </row>
    <row r="14" spans="1:8" s="89" customFormat="1" ht="12" customHeight="1" x14ac:dyDescent="0.25">
      <c r="A14" s="229" t="s">
        <v>25</v>
      </c>
      <c r="B14" s="220" t="s">
        <v>44</v>
      </c>
      <c r="C14" s="207" t="s">
        <v>65</v>
      </c>
      <c r="D14" s="181"/>
      <c r="E14" s="207" t="s">
        <v>65</v>
      </c>
      <c r="F14" s="181"/>
      <c r="G14" s="207" t="s">
        <v>65</v>
      </c>
      <c r="H14" s="181"/>
    </row>
    <row r="15" spans="1:8" s="89" customFormat="1" ht="11.25" customHeight="1" x14ac:dyDescent="0.25">
      <c r="A15" s="229" t="s">
        <v>26</v>
      </c>
      <c r="B15" s="220" t="s">
        <v>45</v>
      </c>
      <c r="C15" s="207" t="s">
        <v>65</v>
      </c>
      <c r="D15" s="181"/>
      <c r="E15" s="207" t="s">
        <v>65</v>
      </c>
      <c r="F15" s="181"/>
      <c r="G15" s="207" t="s">
        <v>65</v>
      </c>
      <c r="H15" s="181"/>
    </row>
    <row r="16" spans="1:8" s="89" customFormat="1" ht="15.75" customHeight="1" thickBot="1" x14ac:dyDescent="0.3">
      <c r="A16" s="221" t="s">
        <v>23</v>
      </c>
      <c r="B16" s="231" t="s">
        <v>46</v>
      </c>
      <c r="C16" s="205" t="s">
        <v>65</v>
      </c>
      <c r="D16" s="243"/>
      <c r="E16" s="205" t="s">
        <v>65</v>
      </c>
      <c r="F16" s="243"/>
      <c r="G16" s="205" t="s">
        <v>65</v>
      </c>
      <c r="H16" s="243"/>
    </row>
    <row r="17" spans="1:8" s="89" customFormat="1" ht="25.5" customHeight="1" thickBot="1" x14ac:dyDescent="0.3">
      <c r="A17" s="218" t="s">
        <v>27</v>
      </c>
      <c r="B17" s="35" t="s">
        <v>47</v>
      </c>
      <c r="C17" s="204" t="s">
        <v>65</v>
      </c>
      <c r="D17" s="244">
        <f t="shared" si="0"/>
        <v>202</v>
      </c>
      <c r="E17" s="204" t="s">
        <v>65</v>
      </c>
      <c r="F17" s="244">
        <v>124</v>
      </c>
      <c r="G17" s="204" t="s">
        <v>65</v>
      </c>
      <c r="H17" s="244">
        <v>78</v>
      </c>
    </row>
    <row r="18" spans="1:8" s="89" customFormat="1" ht="28.5" customHeight="1" thickBot="1" x14ac:dyDescent="0.3">
      <c r="A18" s="218" t="s">
        <v>28</v>
      </c>
      <c r="B18" s="35" t="s">
        <v>48</v>
      </c>
      <c r="C18" s="204" t="s">
        <v>65</v>
      </c>
      <c r="D18" s="244">
        <f t="shared" si="0"/>
        <v>438</v>
      </c>
      <c r="E18" s="204" t="s">
        <v>65</v>
      </c>
      <c r="F18" s="244">
        <v>221</v>
      </c>
      <c r="G18" s="204" t="s">
        <v>65</v>
      </c>
      <c r="H18" s="244">
        <v>217</v>
      </c>
    </row>
    <row r="19" spans="1:8" s="89" customFormat="1" ht="34.5" customHeight="1" thickBot="1" x14ac:dyDescent="0.3">
      <c r="A19" s="218" t="s">
        <v>29</v>
      </c>
      <c r="B19" s="35" t="s">
        <v>49</v>
      </c>
      <c r="C19" s="208">
        <f t="shared" si="0"/>
        <v>5061</v>
      </c>
      <c r="D19" s="242">
        <f t="shared" si="0"/>
        <v>3527</v>
      </c>
      <c r="E19" s="208">
        <v>4499</v>
      </c>
      <c r="F19" s="242">
        <f>F7+F11+F17+F18</f>
        <v>3232</v>
      </c>
      <c r="G19" s="208">
        <v>562</v>
      </c>
      <c r="H19" s="242">
        <f>H7+H11+H17+H18</f>
        <v>295</v>
      </c>
    </row>
    <row r="20" spans="1:8" s="89" customFormat="1" ht="24" customHeight="1" thickBot="1" x14ac:dyDescent="0.3">
      <c r="A20" s="218" t="s">
        <v>71</v>
      </c>
      <c r="B20" s="35" t="s">
        <v>50</v>
      </c>
      <c r="C20" s="208">
        <f t="shared" si="0"/>
        <v>0</v>
      </c>
      <c r="D20" s="244">
        <f t="shared" si="0"/>
        <v>0</v>
      </c>
      <c r="E20" s="208"/>
      <c r="F20" s="244"/>
      <c r="G20" s="208"/>
      <c r="H20" s="244"/>
    </row>
    <row r="21" spans="1:8" s="89" customFormat="1" ht="15.75" x14ac:dyDescent="0.25">
      <c r="A21" s="219" t="s">
        <v>30</v>
      </c>
      <c r="B21" s="230"/>
      <c r="C21" s="210"/>
      <c r="D21" s="148">
        <f t="shared" si="0"/>
        <v>0</v>
      </c>
      <c r="E21" s="210"/>
      <c r="F21" s="148"/>
      <c r="G21" s="210"/>
      <c r="H21" s="148"/>
    </row>
    <row r="22" spans="1:8" s="89" customFormat="1" ht="15.75" x14ac:dyDescent="0.25">
      <c r="A22" s="229" t="s">
        <v>31</v>
      </c>
      <c r="B22" s="220" t="s">
        <v>51</v>
      </c>
      <c r="C22" s="207" t="s">
        <v>65</v>
      </c>
      <c r="D22" s="184"/>
      <c r="E22" s="260" t="s">
        <v>65</v>
      </c>
      <c r="F22" s="184"/>
      <c r="G22" s="260" t="s">
        <v>65</v>
      </c>
      <c r="H22" s="184"/>
    </row>
    <row r="23" spans="1:8" s="89" customFormat="1" ht="15.75" x14ac:dyDescent="0.25">
      <c r="A23" s="254" t="s">
        <v>32</v>
      </c>
      <c r="B23" s="250" t="s">
        <v>52</v>
      </c>
      <c r="C23" s="234" t="s">
        <v>65</v>
      </c>
      <c r="D23" s="263"/>
      <c r="E23" s="262" t="s">
        <v>65</v>
      </c>
      <c r="F23" s="263"/>
      <c r="G23" s="262" t="s">
        <v>65</v>
      </c>
      <c r="H23" s="263"/>
    </row>
    <row r="24" spans="1:8" s="89" customFormat="1" ht="15.75" x14ac:dyDescent="0.25">
      <c r="A24" s="255" t="s">
        <v>21</v>
      </c>
      <c r="B24" s="251"/>
      <c r="C24" s="205"/>
      <c r="D24" s="159"/>
      <c r="E24" s="259"/>
      <c r="F24" s="159"/>
      <c r="G24" s="259"/>
      <c r="H24" s="159"/>
    </row>
    <row r="25" spans="1:8" s="89" customFormat="1" ht="15.75" x14ac:dyDescent="0.25">
      <c r="A25" s="229" t="s">
        <v>33</v>
      </c>
      <c r="B25" s="220" t="s">
        <v>53</v>
      </c>
      <c r="C25" s="207" t="s">
        <v>65</v>
      </c>
      <c r="D25" s="184"/>
      <c r="E25" s="260" t="s">
        <v>65</v>
      </c>
      <c r="F25" s="184"/>
      <c r="G25" s="260" t="s">
        <v>65</v>
      </c>
      <c r="H25" s="184"/>
    </row>
    <row r="26" spans="1:8" s="89" customFormat="1" ht="16.5" thickBot="1" x14ac:dyDescent="0.3">
      <c r="A26" s="255" t="s">
        <v>34</v>
      </c>
      <c r="B26" s="252" t="s">
        <v>54</v>
      </c>
      <c r="C26" s="205" t="s">
        <v>65</v>
      </c>
      <c r="D26" s="159"/>
      <c r="E26" s="259" t="s">
        <v>65</v>
      </c>
      <c r="F26" s="159"/>
      <c r="G26" s="259" t="s">
        <v>65</v>
      </c>
      <c r="H26" s="159"/>
    </row>
    <row r="27" spans="1:8" s="89" customFormat="1" ht="24" customHeight="1" thickBot="1" x14ac:dyDescent="0.3">
      <c r="A27" s="218" t="s">
        <v>69</v>
      </c>
      <c r="B27" s="164" t="s">
        <v>55</v>
      </c>
      <c r="C27" s="249">
        <f t="shared" si="0"/>
        <v>2288</v>
      </c>
      <c r="D27" s="244">
        <f t="shared" si="0"/>
        <v>1442</v>
      </c>
      <c r="E27" s="249">
        <v>2062</v>
      </c>
      <c r="F27" s="244">
        <v>1346</v>
      </c>
      <c r="G27" s="249">
        <v>226</v>
      </c>
      <c r="H27" s="244">
        <v>96</v>
      </c>
    </row>
    <row r="28" spans="1:8" s="89" customFormat="1" ht="15.75" x14ac:dyDescent="0.25">
      <c r="A28" s="219" t="s">
        <v>30</v>
      </c>
      <c r="B28" s="253"/>
      <c r="C28" s="210"/>
      <c r="D28" s="148">
        <f t="shared" si="0"/>
        <v>0</v>
      </c>
      <c r="E28" s="210"/>
      <c r="F28" s="148"/>
      <c r="G28" s="210"/>
      <c r="H28" s="148"/>
    </row>
    <row r="29" spans="1:8" s="89" customFormat="1" ht="15.75" x14ac:dyDescent="0.25">
      <c r="A29" s="229" t="s">
        <v>35</v>
      </c>
      <c r="B29" s="220" t="s">
        <v>56</v>
      </c>
      <c r="C29" s="207" t="s">
        <v>65</v>
      </c>
      <c r="D29" s="184"/>
      <c r="E29" s="260" t="s">
        <v>65</v>
      </c>
      <c r="F29" s="184"/>
      <c r="G29" s="260" t="s">
        <v>65</v>
      </c>
      <c r="H29" s="184"/>
    </row>
    <row r="30" spans="1:8" s="89" customFormat="1" ht="15.75" x14ac:dyDescent="0.25">
      <c r="A30" s="255" t="s">
        <v>21</v>
      </c>
      <c r="B30" s="251"/>
      <c r="C30" s="205"/>
      <c r="D30" s="159"/>
      <c r="E30" s="259"/>
      <c r="F30" s="159"/>
      <c r="G30" s="259"/>
      <c r="H30" s="159"/>
    </row>
    <row r="31" spans="1:8" s="89" customFormat="1" ht="15.75" x14ac:dyDescent="0.25">
      <c r="A31" s="229" t="s">
        <v>33</v>
      </c>
      <c r="B31" s="220" t="s">
        <v>57</v>
      </c>
      <c r="C31" s="207" t="s">
        <v>65</v>
      </c>
      <c r="D31" s="184"/>
      <c r="E31" s="260" t="s">
        <v>65</v>
      </c>
      <c r="F31" s="184"/>
      <c r="G31" s="260" t="s">
        <v>65</v>
      </c>
      <c r="H31" s="184"/>
    </row>
    <row r="32" spans="1:8" s="89" customFormat="1" ht="16.5" customHeight="1" x14ac:dyDescent="0.25">
      <c r="A32" s="254" t="s">
        <v>34</v>
      </c>
      <c r="B32" s="250" t="s">
        <v>58</v>
      </c>
      <c r="C32" s="234" t="s">
        <v>65</v>
      </c>
      <c r="D32" s="263"/>
      <c r="E32" s="262" t="s">
        <v>65</v>
      </c>
      <c r="F32" s="263"/>
      <c r="G32" s="262" t="s">
        <v>65</v>
      </c>
      <c r="H32" s="263"/>
    </row>
    <row r="33" spans="1:8" s="89" customFormat="1" ht="15.75" customHeight="1" x14ac:dyDescent="0.25">
      <c r="A33" s="254" t="s">
        <v>36</v>
      </c>
      <c r="B33" s="250" t="s">
        <v>59</v>
      </c>
      <c r="C33" s="234" t="s">
        <v>65</v>
      </c>
      <c r="D33" s="263"/>
      <c r="E33" s="262" t="s">
        <v>65</v>
      </c>
      <c r="F33" s="263"/>
      <c r="G33" s="262" t="s">
        <v>65</v>
      </c>
      <c r="H33" s="263"/>
    </row>
    <row r="34" spans="1:8" s="89" customFormat="1" ht="16.5" thickBot="1" x14ac:dyDescent="0.3">
      <c r="A34" s="255" t="s">
        <v>37</v>
      </c>
      <c r="B34" s="252" t="s">
        <v>60</v>
      </c>
      <c r="C34" s="205" t="s">
        <v>65</v>
      </c>
      <c r="D34" s="159"/>
      <c r="E34" s="259" t="s">
        <v>65</v>
      </c>
      <c r="F34" s="159"/>
      <c r="G34" s="259" t="s">
        <v>65</v>
      </c>
      <c r="H34" s="159"/>
    </row>
    <row r="35" spans="1:8" s="89" customFormat="1" ht="37.5" customHeight="1" thickBot="1" x14ac:dyDescent="0.3">
      <c r="A35" s="218" t="s">
        <v>68</v>
      </c>
      <c r="B35" s="119" t="s">
        <v>61</v>
      </c>
      <c r="C35" s="248">
        <f t="shared" si="0"/>
        <v>7349</v>
      </c>
      <c r="D35" s="242">
        <f t="shared" si="0"/>
        <v>4969</v>
      </c>
      <c r="E35" s="248">
        <f>E19+E20+E27</f>
        <v>6561</v>
      </c>
      <c r="F35" s="242">
        <f>F19+F20+F27</f>
        <v>4578</v>
      </c>
      <c r="G35" s="248">
        <f>G19+G20+G27</f>
        <v>788</v>
      </c>
      <c r="H35" s="242">
        <f>H19+H20+H27</f>
        <v>391</v>
      </c>
    </row>
    <row r="37" spans="1:8" x14ac:dyDescent="0.25">
      <c r="A37" s="62" t="s">
        <v>67</v>
      </c>
    </row>
  </sheetData>
  <sheetProtection sheet="1" objects="1" scenarios="1"/>
  <mergeCells count="7">
    <mergeCell ref="A2:H2"/>
    <mergeCell ref="A3:A5"/>
    <mergeCell ref="B3:B5"/>
    <mergeCell ref="C3:H3"/>
    <mergeCell ref="C4:D4"/>
    <mergeCell ref="E4:F4"/>
    <mergeCell ref="G4:H4"/>
  </mergeCells>
  <pageMargins left="0.31496062992125984" right="0.11811023622047245" top="0.55118110236220474" bottom="0.19685039370078741" header="0.31496062992125984" footer="0.31496062992125984"/>
  <pageSetup paperSize="9" scale="80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F21"/>
  <sheetViews>
    <sheetView view="pageBreakPreview" zoomScaleNormal="100" zoomScaleSheetLayoutView="100" workbookViewId="0">
      <selection activeCell="K18" sqref="K18"/>
    </sheetView>
  </sheetViews>
  <sheetFormatPr defaultRowHeight="15" x14ac:dyDescent="0.25"/>
  <cols>
    <col min="1" max="1" width="53" customWidth="1"/>
    <col min="2" max="2" width="6.7109375" customWidth="1"/>
    <col min="3" max="3" width="14.42578125" customWidth="1"/>
    <col min="4" max="4" width="12.42578125" customWidth="1"/>
    <col min="5" max="5" width="10.85546875" customWidth="1"/>
    <col min="6" max="6" width="11.140625" customWidth="1"/>
    <col min="9" max="9" width="11" customWidth="1"/>
    <col min="10" max="10" width="10.140625" customWidth="1"/>
  </cols>
  <sheetData>
    <row r="1" spans="1:188" x14ac:dyDescent="0.25">
      <c r="I1" s="307" t="s">
        <v>176</v>
      </c>
      <c r="J1" s="307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  <c r="AO1" s="15"/>
      <c r="AP1" s="15"/>
      <c r="AQ1" s="15"/>
      <c r="AR1" s="15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  <c r="BF1" s="15"/>
      <c r="BG1" s="15"/>
      <c r="BH1" s="15"/>
      <c r="BI1" s="15"/>
      <c r="BJ1" s="15"/>
      <c r="BK1" s="15"/>
      <c r="BL1" s="15"/>
      <c r="BM1" s="15"/>
      <c r="BN1" s="15"/>
      <c r="BO1" s="15"/>
      <c r="BP1" s="15"/>
      <c r="BQ1" s="15"/>
      <c r="BR1" s="15"/>
      <c r="BS1" s="15"/>
      <c r="BT1" s="15"/>
      <c r="BU1" s="15"/>
      <c r="BV1" s="15"/>
      <c r="BW1" s="15"/>
      <c r="BX1" s="15"/>
      <c r="BY1" s="15"/>
      <c r="BZ1" s="15"/>
      <c r="CA1" s="15"/>
      <c r="CB1" s="15"/>
      <c r="CC1" s="15"/>
      <c r="CD1" s="15"/>
      <c r="CE1" s="15"/>
      <c r="CF1" s="15"/>
      <c r="CG1" s="15"/>
      <c r="CH1" s="15"/>
      <c r="CI1" s="15"/>
      <c r="CJ1" s="15"/>
      <c r="CK1" s="15"/>
      <c r="CL1" s="15"/>
      <c r="CM1" s="15"/>
      <c r="CN1" s="15"/>
      <c r="CO1" s="15"/>
      <c r="CP1" s="15"/>
      <c r="CQ1" s="15"/>
      <c r="CR1" s="15"/>
      <c r="CS1" s="15"/>
      <c r="CT1" s="15"/>
      <c r="CU1" s="15"/>
      <c r="CV1" s="15"/>
      <c r="CW1" s="15"/>
      <c r="CX1" s="15"/>
      <c r="CY1" s="15"/>
      <c r="CZ1" s="15"/>
      <c r="DA1" s="15"/>
      <c r="DB1" s="15"/>
      <c r="DC1" s="15"/>
      <c r="DD1" s="15"/>
      <c r="DE1" s="15"/>
      <c r="DF1" s="15"/>
      <c r="DG1" s="15"/>
      <c r="DH1" s="15"/>
      <c r="DI1" s="15"/>
      <c r="DJ1" s="15"/>
      <c r="DK1" s="15"/>
      <c r="DL1" s="15"/>
      <c r="DM1" s="15"/>
      <c r="DN1" s="15"/>
      <c r="DO1" s="15"/>
      <c r="DP1" s="15"/>
      <c r="DQ1" s="15"/>
      <c r="DR1" s="15"/>
      <c r="DS1" s="15"/>
      <c r="DT1" s="15"/>
      <c r="DU1" s="15"/>
      <c r="DV1" s="15"/>
      <c r="DW1" s="15"/>
      <c r="DX1" s="15"/>
      <c r="DY1" s="15"/>
      <c r="DZ1" s="15"/>
      <c r="EA1" s="15"/>
      <c r="EB1" s="15"/>
      <c r="EC1" s="15"/>
      <c r="ED1" s="15"/>
      <c r="EE1" s="15"/>
      <c r="EF1" s="15"/>
      <c r="EG1" s="15"/>
      <c r="EH1" s="15"/>
      <c r="EI1" s="15"/>
      <c r="EJ1" s="15"/>
      <c r="EK1" s="15"/>
      <c r="EL1" s="15"/>
      <c r="EM1" s="15"/>
      <c r="EN1" s="15"/>
      <c r="EO1" s="15"/>
    </row>
    <row r="2" spans="1:188" ht="11.25" customHeight="1" x14ac:dyDescent="0.25"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  <c r="CH2" s="15"/>
      <c r="CI2" s="15"/>
      <c r="CJ2" s="15"/>
      <c r="CK2" s="15"/>
      <c r="CL2" s="15"/>
      <c r="CM2" s="15"/>
      <c r="CN2" s="15"/>
      <c r="CO2" s="15"/>
      <c r="CP2" s="15"/>
      <c r="CQ2" s="15"/>
      <c r="CR2" s="15"/>
      <c r="CS2" s="15"/>
      <c r="CT2" s="15"/>
      <c r="CU2" s="15"/>
      <c r="CV2" s="15"/>
      <c r="CW2" s="15"/>
      <c r="CX2" s="15"/>
      <c r="CY2" s="15"/>
      <c r="CZ2" s="15"/>
      <c r="DA2" s="15"/>
      <c r="DB2" s="15"/>
      <c r="DC2" s="15"/>
      <c r="DD2" s="15"/>
      <c r="DE2" s="15"/>
      <c r="DF2" s="15"/>
      <c r="DG2" s="15"/>
      <c r="DH2" s="15"/>
      <c r="DI2" s="15"/>
      <c r="DJ2" s="15"/>
      <c r="DK2" s="15"/>
      <c r="DL2" s="15"/>
      <c r="DM2" s="15"/>
      <c r="DN2" s="15"/>
      <c r="DO2" s="15"/>
      <c r="DP2" s="15"/>
      <c r="DQ2" s="15"/>
      <c r="DR2" s="15"/>
      <c r="DS2" s="15"/>
      <c r="DT2" s="15"/>
      <c r="DU2" s="15"/>
      <c r="DV2" s="15"/>
      <c r="DW2" s="15"/>
      <c r="DX2" s="15"/>
      <c r="DY2" s="15"/>
      <c r="DZ2" s="15"/>
      <c r="EA2" s="15"/>
      <c r="EB2" s="15"/>
      <c r="EC2" s="15"/>
      <c r="ED2" s="15"/>
      <c r="EE2" s="15"/>
      <c r="EF2" s="15"/>
      <c r="EG2" s="15"/>
      <c r="EH2" s="15"/>
      <c r="EI2" s="15"/>
      <c r="EJ2" s="15"/>
      <c r="EK2" s="15"/>
      <c r="EL2" s="15"/>
      <c r="EM2" s="15"/>
      <c r="EN2" s="15"/>
      <c r="EO2" s="15"/>
    </row>
    <row r="3" spans="1:188" ht="15.75" thickBot="1" x14ac:dyDescent="0.3">
      <c r="A3" s="299" t="s">
        <v>73</v>
      </c>
      <c r="B3" s="299"/>
      <c r="C3" s="299"/>
      <c r="D3" s="299"/>
      <c r="E3" s="299"/>
      <c r="F3" s="299"/>
      <c r="G3" s="299"/>
      <c r="H3" s="299"/>
      <c r="I3" s="299"/>
      <c r="J3" s="299"/>
      <c r="K3" s="299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4"/>
      <c r="CO3" s="14"/>
      <c r="CP3" s="14"/>
      <c r="CQ3" s="14"/>
      <c r="CR3" s="14"/>
      <c r="CS3" s="14"/>
      <c r="CT3" s="14"/>
      <c r="CU3" s="14"/>
      <c r="CV3" s="14"/>
      <c r="CW3" s="14"/>
      <c r="CX3" s="14"/>
      <c r="CY3" s="14"/>
      <c r="CZ3" s="14"/>
      <c r="DA3" s="14"/>
      <c r="DB3" s="14"/>
      <c r="DC3" s="14"/>
      <c r="DD3" s="14"/>
      <c r="DE3" s="14"/>
      <c r="DF3" s="14"/>
      <c r="DG3" s="14"/>
      <c r="DH3" s="14"/>
      <c r="DI3" s="14"/>
      <c r="DJ3" s="14"/>
      <c r="DK3" s="14"/>
      <c r="DL3" s="14"/>
      <c r="DM3" s="14"/>
      <c r="DN3" s="14"/>
      <c r="DO3" s="14"/>
      <c r="DP3" s="14"/>
      <c r="DQ3" s="14"/>
      <c r="DR3" s="14"/>
      <c r="DS3" s="14"/>
      <c r="DT3" s="14"/>
      <c r="DU3" s="14"/>
      <c r="DV3" s="14"/>
      <c r="DW3" s="14"/>
      <c r="DX3" s="14"/>
      <c r="DY3" s="14"/>
      <c r="DZ3" s="14"/>
      <c r="EA3" s="14"/>
      <c r="EB3" s="14"/>
      <c r="EC3" s="14"/>
      <c r="ED3" s="14"/>
      <c r="EE3" s="14"/>
      <c r="EF3" s="14"/>
      <c r="EG3" s="14"/>
      <c r="EH3" s="14"/>
      <c r="EI3" s="14"/>
      <c r="EJ3" s="14"/>
      <c r="EK3" s="14"/>
      <c r="EL3" s="14"/>
      <c r="EM3" s="14"/>
      <c r="EN3" s="14"/>
      <c r="EO3" s="14"/>
      <c r="EP3" s="44"/>
      <c r="EQ3" s="44"/>
      <c r="ER3" s="44"/>
      <c r="ES3" s="44"/>
      <c r="ET3" s="44"/>
      <c r="EU3" s="44"/>
      <c r="EV3" s="44"/>
      <c r="EW3" s="44"/>
      <c r="EX3" s="44"/>
      <c r="EY3" s="44"/>
      <c r="EZ3" s="44"/>
      <c r="FA3" s="44"/>
      <c r="FB3" s="44"/>
      <c r="FC3" s="44"/>
      <c r="FD3" s="44"/>
      <c r="FE3" s="44"/>
      <c r="FF3" s="44"/>
      <c r="FG3" s="44"/>
      <c r="FH3" s="44"/>
      <c r="FI3" s="44"/>
      <c r="FJ3" s="44"/>
      <c r="FK3" s="44"/>
      <c r="FL3" s="44"/>
      <c r="FM3" s="44"/>
      <c r="FN3" s="44"/>
      <c r="FO3" s="44"/>
      <c r="FP3" s="44"/>
      <c r="FQ3" s="44"/>
      <c r="FR3" s="44"/>
      <c r="FS3" s="44"/>
      <c r="FT3" s="44"/>
      <c r="FU3" s="44"/>
      <c r="FV3" s="44"/>
      <c r="FW3" s="44"/>
      <c r="FX3" s="44"/>
      <c r="FY3" s="44"/>
      <c r="FZ3" s="44"/>
      <c r="GA3" s="44"/>
      <c r="GB3" s="44"/>
      <c r="GC3" s="44"/>
      <c r="GD3" s="44"/>
      <c r="GE3" s="44"/>
      <c r="GF3" s="44"/>
    </row>
    <row r="4" spans="1:188" ht="21" customHeight="1" thickBot="1" x14ac:dyDescent="0.3">
      <c r="A4" s="302" t="s">
        <v>19</v>
      </c>
      <c r="B4" s="308" t="s">
        <v>38</v>
      </c>
      <c r="C4" s="309" t="s">
        <v>100</v>
      </c>
      <c r="D4" s="309"/>
      <c r="E4" s="309"/>
      <c r="F4" s="309"/>
      <c r="G4" s="309"/>
      <c r="H4" s="309"/>
      <c r="I4" s="309"/>
      <c r="J4" s="309"/>
      <c r="K4" s="309"/>
      <c r="L4" s="50"/>
      <c r="M4" s="50"/>
      <c r="N4" s="50"/>
      <c r="O4" s="50"/>
      <c r="P4" s="50"/>
      <c r="Q4" s="50"/>
      <c r="R4" s="50"/>
      <c r="S4" s="50"/>
      <c r="T4" s="50"/>
      <c r="U4" s="50"/>
      <c r="V4" s="50"/>
      <c r="W4" s="50"/>
      <c r="X4" s="50"/>
      <c r="Y4" s="50"/>
      <c r="Z4" s="50"/>
      <c r="AA4" s="50"/>
      <c r="AB4" s="50"/>
      <c r="AC4" s="50"/>
      <c r="AD4" s="50"/>
      <c r="AE4" s="50"/>
      <c r="AF4" s="50"/>
      <c r="AG4" s="50"/>
      <c r="AH4" s="50"/>
      <c r="AI4" s="50"/>
      <c r="AJ4" s="50"/>
      <c r="AK4" s="50"/>
      <c r="AL4" s="50"/>
      <c r="AM4" s="50"/>
      <c r="AN4" s="50"/>
      <c r="AO4" s="50"/>
      <c r="AP4" s="50"/>
      <c r="AQ4" s="50"/>
      <c r="AR4" s="50"/>
      <c r="AS4" s="50"/>
      <c r="AT4" s="50"/>
      <c r="AU4" s="50"/>
      <c r="AV4" s="50"/>
      <c r="AW4" s="50"/>
      <c r="AX4" s="50"/>
      <c r="AY4" s="50"/>
      <c r="AZ4" s="50"/>
      <c r="BA4" s="50"/>
      <c r="BB4" s="50"/>
      <c r="BC4" s="50"/>
      <c r="BD4" s="50"/>
      <c r="BE4" s="50"/>
      <c r="BF4" s="50"/>
      <c r="BG4" s="50"/>
      <c r="BH4" s="50"/>
      <c r="BI4" s="50"/>
      <c r="BJ4" s="50"/>
      <c r="BK4" s="50"/>
      <c r="BL4" s="50"/>
      <c r="BM4" s="50"/>
      <c r="BN4" s="50"/>
      <c r="BO4" s="50"/>
      <c r="BP4" s="50"/>
      <c r="BQ4" s="50"/>
      <c r="BR4" s="50"/>
      <c r="BS4" s="50"/>
      <c r="BT4" s="50"/>
      <c r="BU4" s="50"/>
      <c r="BV4" s="50"/>
      <c r="BW4" s="50"/>
      <c r="BX4" s="50"/>
      <c r="BY4" s="50"/>
      <c r="BZ4" s="50"/>
      <c r="CA4" s="50"/>
      <c r="CB4" s="50"/>
      <c r="CC4" s="50"/>
      <c r="CD4" s="50"/>
      <c r="CE4" s="50"/>
      <c r="CF4" s="50"/>
      <c r="CG4" s="50"/>
      <c r="CH4" s="50"/>
      <c r="CI4" s="50"/>
      <c r="CJ4" s="50"/>
      <c r="CK4" s="50"/>
      <c r="CL4" s="50"/>
      <c r="CM4" s="50"/>
      <c r="CN4" s="50"/>
      <c r="CO4" s="50"/>
      <c r="CP4" s="50"/>
      <c r="CQ4" s="50"/>
      <c r="CR4" s="50"/>
      <c r="CS4" s="50"/>
      <c r="CT4" s="50"/>
      <c r="CU4" s="50"/>
      <c r="CV4" s="50"/>
      <c r="CW4" s="50"/>
      <c r="CX4" s="50"/>
      <c r="CY4" s="50"/>
      <c r="CZ4" s="50"/>
      <c r="DA4" s="50"/>
      <c r="DB4" s="50"/>
      <c r="DC4" s="50"/>
      <c r="DD4" s="50"/>
      <c r="DE4" s="50"/>
      <c r="DF4" s="50"/>
      <c r="DG4" s="50"/>
      <c r="DH4" s="50"/>
      <c r="DI4" s="50"/>
      <c r="DJ4" s="50"/>
      <c r="DK4" s="50"/>
      <c r="DL4" s="50"/>
      <c r="DM4" s="50"/>
      <c r="DN4" s="50"/>
      <c r="DO4" s="50"/>
      <c r="DP4" s="50"/>
      <c r="DQ4" s="50"/>
      <c r="DR4" s="50"/>
      <c r="DS4" s="50"/>
      <c r="DT4" s="50"/>
      <c r="DU4" s="50"/>
      <c r="DV4" s="50"/>
      <c r="DW4" s="50"/>
      <c r="DX4" s="50"/>
      <c r="DY4" s="50"/>
      <c r="DZ4" s="50"/>
      <c r="EA4" s="50"/>
      <c r="EB4" s="15"/>
      <c r="EC4" s="15"/>
      <c r="ED4" s="15"/>
      <c r="EE4" s="15"/>
      <c r="EF4" s="15"/>
      <c r="EG4" s="15"/>
      <c r="EH4" s="15"/>
      <c r="EI4" s="15"/>
      <c r="EJ4" s="15"/>
      <c r="EK4" s="15"/>
      <c r="EL4" s="15"/>
      <c r="EM4" s="15"/>
      <c r="EN4" s="15"/>
      <c r="EO4" s="15"/>
    </row>
    <row r="5" spans="1:188" ht="32.25" customHeight="1" thickBot="1" x14ac:dyDescent="0.3">
      <c r="A5" s="302"/>
      <c r="B5" s="308"/>
      <c r="C5" s="302" t="s">
        <v>177</v>
      </c>
      <c r="D5" s="302"/>
      <c r="E5" s="302"/>
      <c r="F5" s="302" t="s">
        <v>135</v>
      </c>
      <c r="G5" s="302"/>
      <c r="H5" s="302"/>
      <c r="I5" s="302" t="s">
        <v>136</v>
      </c>
      <c r="J5" s="302"/>
      <c r="K5" s="302"/>
      <c r="L5" s="16"/>
      <c r="M5" s="16"/>
      <c r="N5" s="16"/>
      <c r="O5" s="16"/>
      <c r="P5" s="16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  <c r="AV5" s="15"/>
      <c r="AW5" s="15"/>
      <c r="AX5" s="15"/>
      <c r="AY5" s="15"/>
      <c r="AZ5" s="15"/>
      <c r="BA5" s="15"/>
      <c r="BB5" s="15"/>
      <c r="BC5" s="15"/>
      <c r="BD5" s="15"/>
      <c r="BE5" s="15"/>
      <c r="BF5" s="15"/>
      <c r="BG5" s="15"/>
      <c r="BH5" s="15"/>
      <c r="BI5" s="15"/>
      <c r="BJ5" s="15"/>
      <c r="BK5" s="15"/>
      <c r="BL5" s="15"/>
      <c r="BM5" s="15"/>
      <c r="BN5" s="15"/>
      <c r="BO5" s="15"/>
      <c r="BP5" s="15"/>
      <c r="BQ5" s="15"/>
      <c r="BR5" s="15"/>
      <c r="BS5" s="15"/>
      <c r="BT5" s="15"/>
      <c r="BU5" s="15"/>
      <c r="BV5" s="15"/>
      <c r="BW5" s="15"/>
      <c r="BX5" s="15"/>
      <c r="BY5" s="15"/>
      <c r="BZ5" s="15"/>
      <c r="CA5" s="15"/>
      <c r="CB5" s="15"/>
      <c r="CC5" s="15"/>
      <c r="CD5" s="15"/>
      <c r="CE5" s="15"/>
      <c r="CF5" s="15"/>
      <c r="CG5" s="15"/>
      <c r="CH5" s="15"/>
      <c r="CI5" s="15"/>
      <c r="CJ5" s="15"/>
      <c r="CK5" s="15"/>
      <c r="CL5" s="15"/>
      <c r="CM5" s="15"/>
      <c r="CN5" s="15"/>
      <c r="CO5" s="15"/>
      <c r="CP5" s="15"/>
      <c r="CQ5" s="15"/>
      <c r="CR5" s="15"/>
      <c r="CS5" s="15"/>
      <c r="CT5" s="15"/>
      <c r="CU5" s="15"/>
      <c r="CV5" s="15"/>
      <c r="CW5" s="15"/>
      <c r="CX5" s="15"/>
      <c r="CY5" s="15"/>
      <c r="CZ5" s="15"/>
      <c r="DA5" s="15"/>
      <c r="DB5" s="15"/>
      <c r="DC5" s="15"/>
      <c r="DD5" s="15"/>
      <c r="DE5" s="15"/>
      <c r="DF5" s="15"/>
      <c r="DG5" s="15"/>
      <c r="DH5" s="15"/>
      <c r="DI5" s="15"/>
      <c r="DJ5" s="15"/>
      <c r="DK5" s="15"/>
      <c r="DL5" s="15"/>
      <c r="DM5" s="15"/>
      <c r="DN5" s="15"/>
      <c r="DO5" s="15"/>
      <c r="DP5" s="15"/>
      <c r="DQ5" s="15"/>
      <c r="DR5" s="15"/>
      <c r="DS5" s="15"/>
      <c r="DT5" s="15"/>
      <c r="DU5" s="15"/>
      <c r="DV5" s="15"/>
      <c r="DW5" s="15"/>
      <c r="DX5" s="15"/>
      <c r="DY5" s="15"/>
      <c r="DZ5" s="15"/>
      <c r="EA5" s="15"/>
      <c r="EB5" s="15"/>
      <c r="EC5" s="15"/>
      <c r="ED5" s="15"/>
      <c r="EE5" s="15"/>
      <c r="EF5" s="15"/>
      <c r="EG5" s="15"/>
      <c r="EH5" s="15"/>
      <c r="EI5" s="15"/>
      <c r="EJ5" s="15"/>
      <c r="EK5" s="15"/>
      <c r="EL5" s="15"/>
      <c r="EM5" s="15"/>
      <c r="EN5" s="15"/>
      <c r="EO5" s="15"/>
    </row>
    <row r="6" spans="1:188" ht="69.75" customHeight="1" thickBot="1" x14ac:dyDescent="0.3">
      <c r="A6" s="302"/>
      <c r="B6" s="308"/>
      <c r="C6" s="101" t="s">
        <v>97</v>
      </c>
      <c r="D6" s="101" t="s">
        <v>98</v>
      </c>
      <c r="E6" s="101" t="s">
        <v>99</v>
      </c>
      <c r="F6" s="101" t="s">
        <v>97</v>
      </c>
      <c r="G6" s="101" t="s">
        <v>98</v>
      </c>
      <c r="H6" s="101" t="s">
        <v>99</v>
      </c>
      <c r="I6" s="101" t="s">
        <v>97</v>
      </c>
      <c r="J6" s="101" t="s">
        <v>98</v>
      </c>
      <c r="K6" s="101" t="s">
        <v>99</v>
      </c>
      <c r="L6" s="49"/>
      <c r="M6" s="49"/>
      <c r="N6" s="49"/>
      <c r="O6" s="49"/>
      <c r="P6" s="49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15"/>
      <c r="BI6" s="15"/>
      <c r="BJ6" s="15"/>
      <c r="BK6" s="15"/>
      <c r="BL6" s="15"/>
      <c r="BM6" s="15"/>
      <c r="BN6" s="15"/>
      <c r="BO6" s="15"/>
      <c r="BP6" s="15"/>
      <c r="BQ6" s="15"/>
      <c r="BR6" s="15"/>
      <c r="BS6" s="15"/>
      <c r="BT6" s="15"/>
      <c r="BU6" s="15"/>
      <c r="BV6" s="15"/>
      <c r="BW6" s="15"/>
      <c r="BX6" s="15"/>
      <c r="BY6" s="15"/>
      <c r="BZ6" s="15"/>
      <c r="CA6" s="15"/>
      <c r="CB6" s="15"/>
      <c r="CC6" s="15"/>
      <c r="CD6" s="15"/>
      <c r="CE6" s="15"/>
      <c r="CF6" s="15"/>
      <c r="CG6" s="15"/>
      <c r="CH6" s="15"/>
      <c r="CI6" s="15"/>
      <c r="CJ6" s="15"/>
      <c r="CK6" s="15"/>
      <c r="CL6" s="15"/>
      <c r="CM6" s="15"/>
      <c r="CN6" s="15"/>
      <c r="CO6" s="15"/>
      <c r="CP6" s="15"/>
      <c r="CQ6" s="15"/>
      <c r="CR6" s="15"/>
      <c r="CS6" s="15"/>
      <c r="CT6" s="15"/>
      <c r="CU6" s="15"/>
      <c r="CV6" s="15"/>
      <c r="CW6" s="15"/>
      <c r="CX6" s="15"/>
      <c r="CY6" s="15"/>
      <c r="CZ6" s="15"/>
      <c r="DA6" s="15"/>
      <c r="DB6" s="15"/>
      <c r="DC6" s="15"/>
      <c r="DD6" s="15"/>
      <c r="DE6" s="15"/>
      <c r="DF6" s="15"/>
      <c r="DG6" s="15"/>
      <c r="DH6" s="15"/>
      <c r="DI6" s="15"/>
      <c r="DJ6" s="15"/>
      <c r="DK6" s="15"/>
      <c r="DL6" s="15"/>
      <c r="DM6" s="15"/>
      <c r="DN6" s="15"/>
      <c r="DO6" s="15"/>
      <c r="DP6" s="15"/>
      <c r="DQ6" s="15"/>
      <c r="DR6" s="15"/>
      <c r="DS6" s="15"/>
      <c r="DT6" s="15"/>
      <c r="DU6" s="15"/>
      <c r="DV6" s="15"/>
      <c r="DW6" s="15"/>
      <c r="DX6" s="15"/>
      <c r="DY6" s="15"/>
      <c r="DZ6" s="15"/>
      <c r="EA6" s="15"/>
      <c r="EB6" s="15"/>
      <c r="EC6" s="15"/>
      <c r="ED6" s="15"/>
      <c r="EE6" s="15"/>
      <c r="EF6" s="15"/>
      <c r="EG6" s="15"/>
      <c r="EH6" s="15"/>
      <c r="EI6" s="15"/>
      <c r="EJ6" s="15"/>
      <c r="EK6" s="15"/>
      <c r="EL6" s="15"/>
      <c r="EM6" s="15"/>
      <c r="EN6" s="15"/>
      <c r="EO6" s="15"/>
    </row>
    <row r="7" spans="1:188" ht="14.25" customHeight="1" thickBot="1" x14ac:dyDescent="0.3">
      <c r="A7" s="161">
        <v>1</v>
      </c>
      <c r="B7" s="161">
        <v>2</v>
      </c>
      <c r="C7" s="161">
        <v>3</v>
      </c>
      <c r="D7" s="161">
        <v>4</v>
      </c>
      <c r="E7" s="161">
        <v>5</v>
      </c>
      <c r="F7" s="161">
        <v>6</v>
      </c>
      <c r="G7" s="161">
        <v>7</v>
      </c>
      <c r="H7" s="161">
        <v>8</v>
      </c>
      <c r="I7" s="162">
        <v>9</v>
      </c>
      <c r="J7" s="162">
        <v>10</v>
      </c>
      <c r="K7" s="162">
        <v>11</v>
      </c>
      <c r="L7" s="51"/>
      <c r="M7" s="51"/>
      <c r="N7" s="51"/>
      <c r="O7" s="51"/>
      <c r="P7" s="51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  <c r="AG7" s="15"/>
      <c r="AH7" s="15"/>
      <c r="AI7" s="15"/>
      <c r="AJ7" s="15"/>
      <c r="AK7" s="15"/>
      <c r="AL7" s="15"/>
      <c r="AM7" s="15"/>
      <c r="AN7" s="15"/>
      <c r="AO7" s="15"/>
      <c r="AP7" s="15"/>
      <c r="AQ7" s="15"/>
      <c r="AR7" s="15"/>
      <c r="AS7" s="15"/>
      <c r="AT7" s="15"/>
      <c r="AU7" s="15"/>
      <c r="AV7" s="15"/>
      <c r="AW7" s="15"/>
      <c r="AX7" s="15"/>
      <c r="AY7" s="15"/>
      <c r="AZ7" s="15"/>
      <c r="BA7" s="15"/>
      <c r="BB7" s="15"/>
      <c r="BC7" s="15"/>
      <c r="BD7" s="15"/>
      <c r="BE7" s="15"/>
      <c r="BF7" s="15"/>
      <c r="BG7" s="15"/>
      <c r="BH7" s="15"/>
      <c r="BI7" s="15"/>
      <c r="BJ7" s="15"/>
      <c r="BK7" s="15"/>
      <c r="BL7" s="15"/>
      <c r="BM7" s="15"/>
      <c r="BN7" s="15"/>
      <c r="BO7" s="15"/>
      <c r="BP7" s="15"/>
      <c r="BQ7" s="15"/>
      <c r="BR7" s="15"/>
      <c r="BS7" s="15"/>
      <c r="BT7" s="15"/>
      <c r="BU7" s="15"/>
      <c r="BV7" s="15"/>
      <c r="BW7" s="15"/>
      <c r="BX7" s="15"/>
      <c r="BY7" s="15"/>
      <c r="BZ7" s="15"/>
      <c r="CA7" s="15"/>
      <c r="CB7" s="15"/>
      <c r="CC7" s="15"/>
      <c r="CD7" s="15"/>
      <c r="CE7" s="15"/>
      <c r="CF7" s="15"/>
      <c r="CG7" s="15"/>
      <c r="CH7" s="15"/>
      <c r="CI7" s="15"/>
      <c r="CJ7" s="15"/>
      <c r="CK7" s="15"/>
      <c r="CL7" s="15"/>
      <c r="CM7" s="15"/>
      <c r="CN7" s="15"/>
      <c r="CO7" s="15"/>
      <c r="CP7" s="15"/>
      <c r="CQ7" s="15"/>
      <c r="CR7" s="15"/>
      <c r="CS7" s="15"/>
      <c r="CT7" s="15"/>
      <c r="CU7" s="15"/>
      <c r="CV7" s="15"/>
      <c r="CW7" s="15"/>
      <c r="CX7" s="15"/>
      <c r="CY7" s="15"/>
      <c r="CZ7" s="15"/>
      <c r="DA7" s="15"/>
      <c r="DB7" s="15"/>
      <c r="DC7" s="15"/>
      <c r="DD7" s="15"/>
      <c r="DE7" s="15"/>
      <c r="DF7" s="15"/>
      <c r="DG7" s="15"/>
      <c r="DH7" s="15"/>
      <c r="DI7" s="15"/>
      <c r="DJ7" s="15"/>
      <c r="DK7" s="15"/>
      <c r="DL7" s="15"/>
      <c r="DM7" s="15"/>
      <c r="DN7" s="15"/>
      <c r="DO7" s="15"/>
      <c r="DP7" s="15"/>
      <c r="DQ7" s="15"/>
      <c r="DR7" s="15"/>
      <c r="DS7" s="15"/>
      <c r="DT7" s="15"/>
      <c r="DU7" s="15"/>
      <c r="DV7" s="15"/>
      <c r="DW7" s="15"/>
      <c r="DX7" s="15"/>
      <c r="DY7" s="15"/>
      <c r="DZ7" s="15"/>
      <c r="EA7" s="15"/>
      <c r="EB7" s="15"/>
      <c r="EC7" s="15"/>
      <c r="ED7" s="15"/>
      <c r="EE7" s="15"/>
      <c r="EF7" s="15"/>
      <c r="EG7" s="15"/>
      <c r="EH7" s="15"/>
      <c r="EI7" s="15"/>
      <c r="EJ7" s="15"/>
      <c r="EK7" s="15"/>
      <c r="EL7" s="15"/>
      <c r="EM7" s="15"/>
      <c r="EN7" s="15"/>
      <c r="EO7" s="15"/>
    </row>
    <row r="8" spans="1:188" ht="18" customHeight="1" thickBot="1" x14ac:dyDescent="0.3">
      <c r="A8" s="34" t="s">
        <v>74</v>
      </c>
      <c r="B8" s="35" t="s">
        <v>75</v>
      </c>
      <c r="C8" s="156">
        <f>F8+I8</f>
        <v>0</v>
      </c>
      <c r="D8" s="156">
        <f t="shared" ref="D8:E8" si="0">G8+J8</f>
        <v>0</v>
      </c>
      <c r="E8" s="157">
        <f t="shared" si="0"/>
        <v>0</v>
      </c>
      <c r="F8" s="154"/>
      <c r="G8" s="154"/>
      <c r="H8" s="155"/>
      <c r="I8" s="154"/>
      <c r="J8" s="154"/>
      <c r="K8" s="15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  <c r="AG8" s="15"/>
      <c r="AH8" s="15"/>
      <c r="AI8" s="15"/>
      <c r="AJ8" s="15"/>
      <c r="AK8" s="15"/>
      <c r="AL8" s="15"/>
      <c r="AM8" s="15"/>
      <c r="AN8" s="15"/>
      <c r="AO8" s="15"/>
      <c r="AP8" s="15"/>
      <c r="AQ8" s="15"/>
      <c r="AR8" s="15"/>
      <c r="AS8" s="15"/>
      <c r="AT8" s="15"/>
      <c r="AU8" s="15"/>
      <c r="AV8" s="15"/>
      <c r="AW8" s="15"/>
      <c r="AX8" s="15"/>
      <c r="AY8" s="15"/>
      <c r="AZ8" s="15"/>
      <c r="BA8" s="15"/>
      <c r="BB8" s="15"/>
      <c r="BC8" s="15"/>
      <c r="BD8" s="15"/>
      <c r="BE8" s="15"/>
      <c r="BF8" s="15"/>
      <c r="BG8" s="15"/>
      <c r="BH8" s="15"/>
      <c r="BI8" s="15"/>
      <c r="BJ8" s="15"/>
      <c r="BK8" s="15"/>
      <c r="BL8" s="15"/>
      <c r="BM8" s="15"/>
      <c r="BN8" s="15"/>
      <c r="BO8" s="15"/>
      <c r="BP8" s="15"/>
      <c r="BQ8" s="15"/>
      <c r="BR8" s="15"/>
      <c r="BS8" s="15"/>
      <c r="BT8" s="15"/>
      <c r="BU8" s="15"/>
      <c r="BV8" s="15"/>
      <c r="BW8" s="15"/>
      <c r="BX8" s="15"/>
      <c r="BY8" s="15"/>
      <c r="BZ8" s="15"/>
      <c r="CA8" s="15"/>
      <c r="CB8" s="15"/>
      <c r="CC8" s="15"/>
      <c r="CD8" s="15"/>
      <c r="CE8" s="15"/>
      <c r="CF8" s="15"/>
      <c r="CG8" s="15"/>
      <c r="CH8" s="15"/>
      <c r="CI8" s="15"/>
      <c r="CJ8" s="15"/>
      <c r="CK8" s="15"/>
      <c r="CL8" s="15"/>
      <c r="CM8" s="15"/>
      <c r="CN8" s="15"/>
      <c r="CO8" s="15"/>
      <c r="CP8" s="15"/>
      <c r="CQ8" s="15"/>
      <c r="CR8" s="15"/>
      <c r="CS8" s="15"/>
      <c r="CT8" s="15"/>
      <c r="CU8" s="15"/>
      <c r="CV8" s="15"/>
      <c r="CW8" s="15"/>
      <c r="CX8" s="15"/>
      <c r="CY8" s="15"/>
      <c r="CZ8" s="15"/>
      <c r="DA8" s="15"/>
      <c r="DB8" s="15"/>
      <c r="DC8" s="15"/>
      <c r="DD8" s="15"/>
      <c r="DE8" s="15"/>
      <c r="DF8" s="15"/>
      <c r="DG8" s="15"/>
      <c r="DH8" s="15"/>
      <c r="DI8" s="15"/>
      <c r="DJ8" s="15"/>
      <c r="DK8" s="15"/>
      <c r="DL8" s="15"/>
      <c r="DM8" s="15"/>
      <c r="DN8" s="15"/>
      <c r="DO8" s="15"/>
      <c r="DP8" s="15"/>
      <c r="DQ8" s="15"/>
      <c r="DR8" s="15"/>
      <c r="DS8" s="15"/>
      <c r="DT8" s="15"/>
      <c r="DU8" s="15"/>
      <c r="DV8" s="15"/>
      <c r="DW8" s="15"/>
      <c r="DX8" s="15"/>
      <c r="DY8" s="15"/>
      <c r="DZ8" s="15"/>
      <c r="EA8" s="15"/>
      <c r="EB8" s="15"/>
      <c r="EC8" s="15"/>
      <c r="ED8" s="15"/>
      <c r="EE8" s="15"/>
      <c r="EF8" s="15"/>
      <c r="EG8" s="15"/>
      <c r="EH8" s="15"/>
      <c r="EI8" s="15"/>
      <c r="EJ8" s="15"/>
      <c r="EK8" s="15"/>
      <c r="EL8" s="15"/>
      <c r="EM8" s="15"/>
      <c r="EN8" s="15"/>
      <c r="EO8" s="15"/>
    </row>
    <row r="9" spans="1:188" ht="32.25" customHeight="1" thickBot="1" x14ac:dyDescent="0.3">
      <c r="A9" s="34" t="s">
        <v>76</v>
      </c>
      <c r="B9" s="35" t="s">
        <v>77</v>
      </c>
      <c r="C9" s="156">
        <f t="shared" ref="C9:C18" si="1">F9+I9</f>
        <v>14</v>
      </c>
      <c r="D9" s="156">
        <f t="shared" ref="D9:D18" si="2">G9+J9</f>
        <v>14</v>
      </c>
      <c r="E9" s="157">
        <f t="shared" ref="E9:E18" si="3">H9+K9</f>
        <v>13</v>
      </c>
      <c r="F9" s="144">
        <v>14</v>
      </c>
      <c r="G9" s="144">
        <v>14</v>
      </c>
      <c r="H9" s="145">
        <v>13</v>
      </c>
      <c r="I9" s="144">
        <f>I11+I12+I13+I14+I15</f>
        <v>0</v>
      </c>
      <c r="J9" s="144">
        <f t="shared" ref="J9:K9" si="4">J11+J12+J13+J14+J15</f>
        <v>0</v>
      </c>
      <c r="K9" s="145">
        <f t="shared" si="4"/>
        <v>0</v>
      </c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  <c r="AG9" s="15"/>
      <c r="AH9" s="15"/>
      <c r="AI9" s="15"/>
      <c r="AJ9" s="15"/>
      <c r="AK9" s="15"/>
      <c r="AL9" s="15"/>
      <c r="AM9" s="15"/>
      <c r="AN9" s="15"/>
      <c r="AO9" s="15"/>
      <c r="AP9" s="15"/>
      <c r="AQ9" s="15"/>
      <c r="AR9" s="15"/>
      <c r="AS9" s="15"/>
      <c r="AT9" s="15"/>
      <c r="AU9" s="15"/>
      <c r="AV9" s="15"/>
      <c r="AW9" s="15"/>
      <c r="AX9" s="15"/>
      <c r="AY9" s="15"/>
      <c r="AZ9" s="15"/>
      <c r="BA9" s="15"/>
      <c r="BB9" s="15"/>
      <c r="BC9" s="15"/>
      <c r="BD9" s="15"/>
      <c r="BE9" s="15"/>
      <c r="BF9" s="15"/>
      <c r="BG9" s="15"/>
      <c r="BH9" s="15"/>
      <c r="BI9" s="15"/>
      <c r="BJ9" s="15"/>
      <c r="BK9" s="15"/>
      <c r="BL9" s="15"/>
      <c r="BM9" s="15"/>
      <c r="BN9" s="15"/>
      <c r="BO9" s="15"/>
      <c r="BP9" s="15"/>
      <c r="BQ9" s="15"/>
      <c r="BR9" s="15"/>
      <c r="BS9" s="15"/>
      <c r="BT9" s="15"/>
      <c r="BU9" s="15"/>
      <c r="BV9" s="15"/>
      <c r="BW9" s="15"/>
      <c r="BX9" s="15"/>
      <c r="BY9" s="15"/>
      <c r="BZ9" s="15"/>
      <c r="CA9" s="15"/>
      <c r="CB9" s="15"/>
      <c r="CC9" s="15"/>
      <c r="CD9" s="15"/>
      <c r="CE9" s="15"/>
      <c r="CF9" s="15"/>
      <c r="CG9" s="15"/>
      <c r="CH9" s="15"/>
      <c r="CI9" s="15"/>
      <c r="CJ9" s="15"/>
      <c r="CK9" s="15"/>
      <c r="CL9" s="15"/>
      <c r="CM9" s="15"/>
      <c r="CN9" s="15"/>
      <c r="CO9" s="15"/>
      <c r="CP9" s="15"/>
      <c r="CQ9" s="15"/>
      <c r="CR9" s="15"/>
      <c r="CS9" s="15"/>
      <c r="CT9" s="15"/>
      <c r="CU9" s="15"/>
      <c r="CV9" s="15"/>
      <c r="CW9" s="15"/>
      <c r="CX9" s="15"/>
      <c r="CY9" s="15"/>
      <c r="CZ9" s="15"/>
      <c r="DA9" s="15"/>
      <c r="DB9" s="15"/>
      <c r="DC9" s="15"/>
      <c r="DD9" s="15"/>
      <c r="DE9" s="15"/>
      <c r="DF9" s="15"/>
      <c r="DG9" s="15"/>
      <c r="DH9" s="15"/>
      <c r="DI9" s="15"/>
      <c r="DJ9" s="15"/>
      <c r="DK9" s="15"/>
      <c r="DL9" s="15"/>
      <c r="DM9" s="15"/>
      <c r="DN9" s="15"/>
      <c r="DO9" s="15"/>
      <c r="DP9" s="15"/>
      <c r="DQ9" s="15"/>
      <c r="DR9" s="15"/>
      <c r="DS9" s="15"/>
      <c r="DT9" s="15"/>
      <c r="DU9" s="15"/>
      <c r="DV9" s="15"/>
      <c r="DW9" s="15"/>
      <c r="DX9" s="15"/>
      <c r="DY9" s="15"/>
      <c r="DZ9" s="15"/>
      <c r="EA9" s="15"/>
      <c r="EB9" s="15"/>
      <c r="EC9" s="15"/>
      <c r="ED9" s="15"/>
      <c r="EE9" s="15"/>
      <c r="EF9" s="15"/>
      <c r="EG9" s="15"/>
      <c r="EH9" s="15"/>
      <c r="EI9" s="15"/>
      <c r="EJ9" s="15"/>
      <c r="EK9" s="15"/>
      <c r="EL9" s="15"/>
      <c r="EM9" s="15"/>
      <c r="EN9" s="15"/>
      <c r="EO9" s="15"/>
    </row>
    <row r="10" spans="1:188" ht="15.75" x14ac:dyDescent="0.25">
      <c r="A10" s="23" t="s">
        <v>78</v>
      </c>
      <c r="B10" s="164"/>
      <c r="C10" s="158">
        <f t="shared" si="1"/>
        <v>0</v>
      </c>
      <c r="D10" s="158">
        <f t="shared" si="2"/>
        <v>0</v>
      </c>
      <c r="E10" s="159">
        <f t="shared" si="3"/>
        <v>0</v>
      </c>
      <c r="F10" s="146"/>
      <c r="G10" s="147"/>
      <c r="H10" s="148"/>
      <c r="I10" s="146"/>
      <c r="J10" s="147"/>
      <c r="K10" s="148"/>
    </row>
    <row r="11" spans="1:188" ht="15.75" x14ac:dyDescent="0.25">
      <c r="A11" s="52" t="s">
        <v>80</v>
      </c>
      <c r="B11" s="30" t="s">
        <v>79</v>
      </c>
      <c r="C11" s="182">
        <f t="shared" si="1"/>
        <v>0</v>
      </c>
      <c r="D11" s="182">
        <f t="shared" si="2"/>
        <v>0</v>
      </c>
      <c r="E11" s="184">
        <f t="shared" si="3"/>
        <v>0</v>
      </c>
      <c r="F11" s="179"/>
      <c r="G11" s="180"/>
      <c r="H11" s="181"/>
      <c r="I11" s="179"/>
      <c r="J11" s="180"/>
      <c r="K11" s="181"/>
    </row>
    <row r="12" spans="1:188" ht="15.75" x14ac:dyDescent="0.25">
      <c r="A12" s="22" t="s">
        <v>81</v>
      </c>
      <c r="B12" s="32" t="s">
        <v>82</v>
      </c>
      <c r="C12" s="188">
        <f t="shared" si="1"/>
        <v>0</v>
      </c>
      <c r="D12" s="188">
        <f t="shared" si="2"/>
        <v>0</v>
      </c>
      <c r="E12" s="190">
        <f t="shared" si="3"/>
        <v>0</v>
      </c>
      <c r="F12" s="185"/>
      <c r="G12" s="186"/>
      <c r="H12" s="187"/>
      <c r="I12" s="185"/>
      <c r="J12" s="186"/>
      <c r="K12" s="187"/>
    </row>
    <row r="13" spans="1:188" ht="15.75" x14ac:dyDescent="0.25">
      <c r="A13" s="22" t="s">
        <v>83</v>
      </c>
      <c r="B13" s="32" t="s">
        <v>84</v>
      </c>
      <c r="C13" s="188">
        <f t="shared" si="1"/>
        <v>0</v>
      </c>
      <c r="D13" s="188">
        <f t="shared" si="2"/>
        <v>0</v>
      </c>
      <c r="E13" s="190">
        <f t="shared" si="3"/>
        <v>0</v>
      </c>
      <c r="F13" s="185"/>
      <c r="G13" s="186"/>
      <c r="H13" s="187"/>
      <c r="I13" s="185"/>
      <c r="J13" s="186"/>
      <c r="K13" s="187"/>
    </row>
    <row r="14" spans="1:188" ht="15.75" x14ac:dyDescent="0.25">
      <c r="A14" s="22" t="s">
        <v>85</v>
      </c>
      <c r="B14" s="32" t="s">
        <v>86</v>
      </c>
      <c r="C14" s="188">
        <f t="shared" si="1"/>
        <v>0</v>
      </c>
      <c r="D14" s="188">
        <f t="shared" si="2"/>
        <v>0</v>
      </c>
      <c r="E14" s="190">
        <f t="shared" si="3"/>
        <v>0</v>
      </c>
      <c r="F14" s="185"/>
      <c r="G14" s="186"/>
      <c r="H14" s="187"/>
      <c r="I14" s="185"/>
      <c r="J14" s="186"/>
      <c r="K14" s="187"/>
    </row>
    <row r="15" spans="1:188" ht="16.5" thickBot="1" x14ac:dyDescent="0.3">
      <c r="A15" s="83" t="s">
        <v>87</v>
      </c>
      <c r="B15" s="55" t="s">
        <v>88</v>
      </c>
      <c r="C15" s="198">
        <f t="shared" si="1"/>
        <v>0</v>
      </c>
      <c r="D15" s="198">
        <f t="shared" si="2"/>
        <v>0</v>
      </c>
      <c r="E15" s="199">
        <f t="shared" si="3"/>
        <v>0</v>
      </c>
      <c r="F15" s="200"/>
      <c r="G15" s="201"/>
      <c r="H15" s="202"/>
      <c r="I15" s="200"/>
      <c r="J15" s="201"/>
      <c r="K15" s="202"/>
    </row>
    <row r="16" spans="1:188" ht="23.25" customHeight="1" thickBot="1" x14ac:dyDescent="0.3">
      <c r="A16" s="34" t="s">
        <v>89</v>
      </c>
      <c r="B16" s="35" t="s">
        <v>90</v>
      </c>
      <c r="C16" s="156">
        <f t="shared" si="1"/>
        <v>1.25</v>
      </c>
      <c r="D16" s="156">
        <f t="shared" si="2"/>
        <v>1.25</v>
      </c>
      <c r="E16" s="157">
        <f t="shared" si="3"/>
        <v>2</v>
      </c>
      <c r="F16" s="154">
        <v>1</v>
      </c>
      <c r="G16" s="154">
        <v>1</v>
      </c>
      <c r="H16" s="155">
        <v>1</v>
      </c>
      <c r="I16" s="154">
        <v>0.25</v>
      </c>
      <c r="J16" s="154">
        <v>0.25</v>
      </c>
      <c r="K16" s="155">
        <v>1</v>
      </c>
    </row>
    <row r="17" spans="1:11" ht="27" customHeight="1" thickBot="1" x14ac:dyDescent="0.3">
      <c r="A17" s="34" t="s">
        <v>91</v>
      </c>
      <c r="B17" s="35" t="s">
        <v>92</v>
      </c>
      <c r="C17" s="156">
        <f t="shared" si="1"/>
        <v>3</v>
      </c>
      <c r="D17" s="156">
        <f t="shared" si="2"/>
        <v>3</v>
      </c>
      <c r="E17" s="157">
        <f t="shared" si="3"/>
        <v>3</v>
      </c>
      <c r="F17" s="154">
        <v>2</v>
      </c>
      <c r="G17" s="154">
        <v>2</v>
      </c>
      <c r="H17" s="155">
        <v>2</v>
      </c>
      <c r="I17" s="154">
        <v>1</v>
      </c>
      <c r="J17" s="154">
        <v>1</v>
      </c>
      <c r="K17" s="155">
        <v>1</v>
      </c>
    </row>
    <row r="18" spans="1:11" ht="34.5" customHeight="1" thickBot="1" x14ac:dyDescent="0.3">
      <c r="A18" s="197" t="s">
        <v>93</v>
      </c>
      <c r="B18" s="35" t="s">
        <v>94</v>
      </c>
      <c r="C18" s="156">
        <f t="shared" si="1"/>
        <v>18.25</v>
      </c>
      <c r="D18" s="156">
        <f t="shared" si="2"/>
        <v>18.25</v>
      </c>
      <c r="E18" s="157">
        <f t="shared" si="3"/>
        <v>18</v>
      </c>
      <c r="F18" s="144">
        <f>F8+F9+F16+F17</f>
        <v>17</v>
      </c>
      <c r="G18" s="144">
        <f t="shared" ref="G18:K18" si="5">G8+G9+G16+G17</f>
        <v>17</v>
      </c>
      <c r="H18" s="145">
        <f t="shared" si="5"/>
        <v>16</v>
      </c>
      <c r="I18" s="144">
        <f>I8+I9+I16+I17</f>
        <v>1.25</v>
      </c>
      <c r="J18" s="144">
        <f t="shared" si="5"/>
        <v>1.25</v>
      </c>
      <c r="K18" s="145">
        <f t="shared" si="5"/>
        <v>2</v>
      </c>
    </row>
    <row r="19" spans="1:11" x14ac:dyDescent="0.25">
      <c r="A19" s="60"/>
      <c r="B19" s="60"/>
      <c r="C19" s="60"/>
      <c r="D19" s="60"/>
      <c r="E19" s="60"/>
      <c r="F19" s="60"/>
      <c r="G19" s="60"/>
      <c r="H19" s="60"/>
      <c r="I19" s="60"/>
      <c r="J19" s="60"/>
      <c r="K19" s="60"/>
    </row>
    <row r="20" spans="1:11" ht="21.75" customHeight="1" x14ac:dyDescent="0.25">
      <c r="A20" s="310" t="s">
        <v>95</v>
      </c>
      <c r="B20" s="310"/>
      <c r="C20" s="310"/>
      <c r="D20" s="310"/>
      <c r="E20" s="310"/>
      <c r="F20" s="310"/>
      <c r="G20" s="310"/>
      <c r="H20" s="310"/>
      <c r="I20" s="310"/>
      <c r="J20" s="310"/>
      <c r="K20" s="310"/>
    </row>
    <row r="21" spans="1:11" x14ac:dyDescent="0.25">
      <c r="A21" s="62" t="s">
        <v>96</v>
      </c>
      <c r="B21" s="61"/>
      <c r="C21" s="61"/>
      <c r="D21" s="61"/>
      <c r="E21" s="61"/>
      <c r="F21" s="61"/>
      <c r="G21" s="61"/>
      <c r="H21" s="61"/>
      <c r="I21" s="61"/>
      <c r="J21" s="61"/>
      <c r="K21" s="61"/>
    </row>
  </sheetData>
  <mergeCells count="9">
    <mergeCell ref="A20:K20"/>
    <mergeCell ref="F5:H5"/>
    <mergeCell ref="I5:K5"/>
    <mergeCell ref="I1:J1"/>
    <mergeCell ref="A3:K3"/>
    <mergeCell ref="A4:A6"/>
    <mergeCell ref="B4:B6"/>
    <mergeCell ref="C4:K4"/>
    <mergeCell ref="C5:E5"/>
  </mergeCells>
  <pageMargins left="0.31496062992125984" right="0.11811023622047245" top="0.74803149606299213" bottom="0.15748031496062992" header="0.31496062992125984" footer="0.31496062992125984"/>
  <pageSetup paperSize="9" scale="90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S28"/>
  <sheetViews>
    <sheetView view="pageBreakPreview" zoomScale="89" zoomScaleNormal="100" zoomScaleSheetLayoutView="89" workbookViewId="0">
      <selection activeCell="C7" sqref="C7:D7"/>
    </sheetView>
  </sheetViews>
  <sheetFormatPr defaultRowHeight="15" x14ac:dyDescent="0.25"/>
  <cols>
    <col min="1" max="1" width="51.5703125" customWidth="1"/>
    <col min="2" max="2" width="6.5703125" customWidth="1"/>
    <col min="3" max="3" width="14.28515625" customWidth="1"/>
    <col min="4" max="4" width="17.140625" customWidth="1"/>
    <col min="5" max="5" width="15" customWidth="1"/>
    <col min="6" max="6" width="15.5703125" customWidth="1"/>
    <col min="7" max="7" width="18.5703125" customWidth="1"/>
    <col min="8" max="8" width="13" customWidth="1"/>
    <col min="9" max="149" width="9.140625" style="15"/>
  </cols>
  <sheetData>
    <row r="1" spans="1:227" x14ac:dyDescent="0.25">
      <c r="H1" s="58" t="s">
        <v>230</v>
      </c>
    </row>
    <row r="3" spans="1:227" ht="30.75" customHeight="1" thickBot="1" x14ac:dyDescent="0.3">
      <c r="A3" s="346" t="s">
        <v>164</v>
      </c>
      <c r="B3" s="346"/>
      <c r="C3" s="346"/>
      <c r="D3" s="346"/>
      <c r="E3" s="346"/>
      <c r="F3" s="346"/>
      <c r="G3" s="346"/>
      <c r="H3" s="346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4"/>
      <c r="CO3" s="14"/>
      <c r="CP3" s="14"/>
      <c r="CQ3" s="14"/>
      <c r="CR3" s="14"/>
      <c r="CS3" s="14"/>
      <c r="CT3" s="14"/>
      <c r="CU3" s="14"/>
      <c r="CV3" s="14"/>
      <c r="CW3" s="14"/>
      <c r="CX3" s="14"/>
      <c r="CY3" s="14"/>
      <c r="CZ3" s="14"/>
      <c r="DA3" s="14"/>
      <c r="DB3" s="14"/>
      <c r="DC3" s="14"/>
      <c r="DD3" s="14"/>
      <c r="DE3" s="14"/>
      <c r="DF3" s="14"/>
      <c r="DG3" s="14"/>
      <c r="DH3" s="14"/>
      <c r="DI3" s="14"/>
      <c r="DJ3" s="14"/>
      <c r="DK3" s="14"/>
      <c r="DL3" s="14"/>
      <c r="DM3" s="14"/>
      <c r="DN3" s="14"/>
      <c r="DO3" s="14"/>
      <c r="DP3" s="14"/>
      <c r="DQ3" s="14"/>
      <c r="DR3" s="14"/>
      <c r="DS3" s="14"/>
      <c r="DT3" s="14"/>
      <c r="DU3" s="14"/>
      <c r="DV3" s="14"/>
      <c r="DW3" s="14"/>
      <c r="DX3" s="14"/>
      <c r="DY3" s="14"/>
      <c r="DZ3" s="14"/>
      <c r="EA3" s="14"/>
      <c r="EB3" s="14"/>
      <c r="EC3" s="14"/>
      <c r="ED3" s="14"/>
      <c r="EE3" s="14"/>
      <c r="EF3" s="14"/>
      <c r="EG3" s="14"/>
      <c r="EH3" s="14"/>
      <c r="EI3" s="14"/>
      <c r="EJ3" s="14"/>
      <c r="EK3" s="14"/>
      <c r="EL3" s="14"/>
      <c r="EM3" s="14"/>
      <c r="EN3" s="14"/>
      <c r="EO3" s="14"/>
      <c r="EP3" s="14"/>
      <c r="EQ3" s="14"/>
      <c r="ER3" s="14"/>
      <c r="ES3" s="14"/>
      <c r="ET3" s="44"/>
      <c r="EU3" s="44"/>
      <c r="EV3" s="44"/>
      <c r="EW3" s="44"/>
      <c r="EX3" s="44"/>
      <c r="EY3" s="44"/>
      <c r="EZ3" s="44"/>
      <c r="FA3" s="44"/>
      <c r="FB3" s="44"/>
      <c r="FC3" s="44"/>
      <c r="FD3" s="44"/>
      <c r="FE3" s="44"/>
      <c r="FF3" s="44"/>
      <c r="FG3" s="44"/>
      <c r="FH3" s="44"/>
      <c r="FI3" s="44"/>
      <c r="FJ3" s="44"/>
      <c r="FK3" s="44"/>
      <c r="FL3" s="44"/>
      <c r="FM3" s="44"/>
      <c r="FN3" s="44"/>
      <c r="FO3" s="44"/>
      <c r="FP3" s="44"/>
      <c r="FQ3" s="44"/>
    </row>
    <row r="4" spans="1:227" ht="16.5" customHeight="1" thickBot="1" x14ac:dyDescent="0.3">
      <c r="A4" s="300" t="s">
        <v>19</v>
      </c>
      <c r="B4" s="302" t="s">
        <v>38</v>
      </c>
      <c r="C4" s="303" t="s">
        <v>100</v>
      </c>
      <c r="D4" s="303"/>
      <c r="E4" s="303"/>
      <c r="F4" s="303"/>
      <c r="G4" s="303"/>
      <c r="H4" s="303"/>
      <c r="I4" s="50"/>
      <c r="J4" s="50"/>
      <c r="K4" s="50"/>
      <c r="L4" s="50"/>
      <c r="M4" s="50"/>
      <c r="N4" s="50"/>
      <c r="O4" s="50"/>
      <c r="P4" s="50"/>
      <c r="Q4" s="50"/>
      <c r="R4" s="50"/>
      <c r="S4" s="50"/>
      <c r="T4" s="50"/>
      <c r="U4" s="50"/>
      <c r="V4" s="50"/>
      <c r="W4" s="50"/>
      <c r="X4" s="50"/>
      <c r="Y4" s="50"/>
      <c r="Z4" s="50"/>
      <c r="AA4" s="50"/>
      <c r="AB4" s="50"/>
      <c r="AC4" s="50"/>
      <c r="AD4" s="50"/>
      <c r="AE4" s="50"/>
      <c r="AF4" s="50"/>
      <c r="AG4" s="50"/>
      <c r="AH4" s="50"/>
      <c r="AI4" s="50"/>
      <c r="AJ4" s="50"/>
      <c r="AK4" s="50"/>
      <c r="AL4" s="50"/>
      <c r="AM4" s="50"/>
      <c r="AN4" s="50"/>
      <c r="AO4" s="50"/>
      <c r="AP4" s="50"/>
      <c r="AQ4" s="50"/>
      <c r="AR4" s="50"/>
      <c r="AS4" s="50"/>
      <c r="AT4" s="50"/>
      <c r="AU4" s="50"/>
      <c r="AV4" s="50"/>
      <c r="AW4" s="50"/>
      <c r="AX4" s="50"/>
      <c r="AY4" s="50"/>
      <c r="AZ4" s="50"/>
      <c r="BA4" s="50"/>
      <c r="BB4" s="50"/>
      <c r="BC4" s="50"/>
      <c r="BD4" s="50"/>
      <c r="BE4" s="50"/>
      <c r="BF4" s="50"/>
      <c r="BG4" s="50"/>
      <c r="BH4" s="50"/>
      <c r="BI4" s="50"/>
      <c r="BJ4" s="50"/>
      <c r="BK4" s="50"/>
      <c r="BL4" s="50"/>
      <c r="BM4" s="50"/>
      <c r="BN4" s="50"/>
      <c r="BO4" s="50"/>
      <c r="BP4" s="50"/>
      <c r="BQ4" s="50"/>
      <c r="BR4" s="50"/>
      <c r="BS4" s="50"/>
      <c r="BT4" s="50"/>
      <c r="BU4" s="50"/>
      <c r="BV4" s="50"/>
      <c r="BW4" s="50"/>
      <c r="BX4" s="50"/>
      <c r="BY4" s="50"/>
      <c r="BZ4" s="50"/>
      <c r="CA4" s="50"/>
      <c r="CB4" s="50"/>
      <c r="CC4" s="50"/>
      <c r="CD4" s="50"/>
      <c r="CE4" s="50"/>
      <c r="CF4" s="50"/>
      <c r="CG4" s="50"/>
      <c r="CH4" s="50"/>
      <c r="CI4" s="50"/>
      <c r="CJ4" s="50"/>
      <c r="CK4" s="50"/>
      <c r="CL4" s="50"/>
      <c r="CM4" s="50"/>
      <c r="CN4" s="50"/>
      <c r="CO4" s="50"/>
      <c r="CP4" s="50"/>
      <c r="CQ4" s="50"/>
      <c r="CR4" s="50"/>
      <c r="CS4" s="50"/>
      <c r="CT4" s="50"/>
      <c r="CU4" s="50"/>
      <c r="CV4" s="50"/>
      <c r="CW4" s="50"/>
      <c r="CX4" s="50"/>
      <c r="CY4" s="50"/>
      <c r="CZ4" s="50"/>
      <c r="DA4" s="50"/>
      <c r="DB4" s="50"/>
      <c r="DC4" s="50"/>
      <c r="DD4" s="50"/>
      <c r="DE4" s="50"/>
      <c r="DF4" s="50"/>
      <c r="DG4" s="50"/>
      <c r="DH4" s="50"/>
      <c r="DI4" s="50"/>
      <c r="DJ4" s="50"/>
      <c r="DK4" s="50"/>
      <c r="DL4" s="50"/>
      <c r="DM4" s="50"/>
      <c r="DN4" s="50"/>
      <c r="DO4" s="50"/>
      <c r="DP4" s="50"/>
      <c r="DQ4" s="50"/>
      <c r="DR4" s="50"/>
      <c r="DS4" s="50"/>
      <c r="DT4" s="50"/>
    </row>
    <row r="5" spans="1:227" ht="25.5" customHeight="1" thickBot="1" x14ac:dyDescent="0.3">
      <c r="A5" s="300"/>
      <c r="B5" s="302"/>
      <c r="C5" s="302" t="s">
        <v>138</v>
      </c>
      <c r="D5" s="302"/>
      <c r="E5" s="302" t="s">
        <v>135</v>
      </c>
      <c r="F5" s="302"/>
      <c r="G5" s="302" t="s">
        <v>136</v>
      </c>
      <c r="H5" s="302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  <c r="AQ5" s="16"/>
      <c r="AR5" s="16"/>
    </row>
    <row r="6" spans="1:227" ht="15.75" thickBot="1" x14ac:dyDescent="0.3">
      <c r="A6" s="270">
        <v>1</v>
      </c>
      <c r="B6" s="269">
        <v>2</v>
      </c>
      <c r="C6" s="303">
        <v>3</v>
      </c>
      <c r="D6" s="303"/>
      <c r="E6" s="303">
        <v>4</v>
      </c>
      <c r="F6" s="303"/>
      <c r="G6" s="303">
        <v>5</v>
      </c>
      <c r="H6" s="303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4"/>
      <c r="AA6" s="24"/>
      <c r="AB6" s="24"/>
      <c r="AC6" s="24"/>
      <c r="AD6" s="24"/>
      <c r="AE6" s="24"/>
      <c r="AF6" s="24"/>
      <c r="AG6" s="24"/>
      <c r="AH6" s="24"/>
      <c r="AI6" s="24"/>
      <c r="AJ6" s="24"/>
      <c r="AK6" s="24"/>
      <c r="AL6" s="24"/>
      <c r="AM6" s="24"/>
      <c r="AN6" s="24"/>
      <c r="AO6" s="24"/>
      <c r="AP6" s="24"/>
      <c r="AQ6" s="24"/>
      <c r="AR6" s="24"/>
    </row>
    <row r="7" spans="1:227" ht="27.75" customHeight="1" thickBot="1" x14ac:dyDescent="0.3">
      <c r="A7" s="97" t="s">
        <v>104</v>
      </c>
      <c r="B7" s="98">
        <v>300</v>
      </c>
      <c r="C7" s="397">
        <f>E7+G7</f>
        <v>2</v>
      </c>
      <c r="D7" s="398"/>
      <c r="E7" s="382">
        <v>1</v>
      </c>
      <c r="F7" s="383"/>
      <c r="G7" s="382">
        <v>1</v>
      </c>
      <c r="H7" s="383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  <c r="AD7" s="18"/>
      <c r="AE7" s="18"/>
      <c r="AF7" s="18"/>
      <c r="AG7" s="18"/>
      <c r="AH7" s="18"/>
      <c r="AI7" s="18"/>
      <c r="AJ7" s="18"/>
      <c r="AK7" s="18"/>
      <c r="AL7" s="18"/>
      <c r="AM7" s="18"/>
      <c r="AN7" s="18"/>
      <c r="AO7" s="18"/>
      <c r="AP7" s="18"/>
      <c r="AQ7" s="18"/>
      <c r="AR7" s="18"/>
    </row>
    <row r="8" spans="1:227" ht="35.25" customHeight="1" thickBot="1" x14ac:dyDescent="0.3">
      <c r="A8" s="86" t="s">
        <v>105</v>
      </c>
      <c r="B8" s="87">
        <v>400</v>
      </c>
      <c r="C8" s="322">
        <f>E8+G8</f>
        <v>0</v>
      </c>
      <c r="D8" s="323"/>
      <c r="E8" s="322">
        <f>E10+E11+E12+E13+E14</f>
        <v>0</v>
      </c>
      <c r="F8" s="323"/>
      <c r="G8" s="322">
        <f>G10+G11+G12+G13+G14</f>
        <v>0</v>
      </c>
      <c r="H8" s="323"/>
      <c r="I8" s="65"/>
      <c r="J8" s="65"/>
      <c r="K8" s="65"/>
      <c r="L8" s="65"/>
      <c r="M8" s="65"/>
      <c r="N8" s="65"/>
      <c r="O8" s="65"/>
      <c r="P8" s="65"/>
      <c r="Q8" s="65"/>
      <c r="R8" s="65"/>
      <c r="S8" s="65"/>
      <c r="T8" s="65"/>
      <c r="U8" s="65"/>
      <c r="V8" s="65"/>
      <c r="W8" s="65"/>
      <c r="X8" s="65"/>
      <c r="Y8" s="65"/>
      <c r="Z8" s="65"/>
      <c r="AA8" s="65"/>
      <c r="AB8" s="65"/>
      <c r="AC8" s="65"/>
      <c r="AD8" s="65"/>
      <c r="AE8" s="65"/>
      <c r="AF8" s="65"/>
      <c r="AG8" s="65"/>
      <c r="AH8" s="65"/>
      <c r="AI8" s="65"/>
      <c r="AJ8" s="65"/>
      <c r="AK8" s="65"/>
      <c r="AL8" s="65"/>
      <c r="AM8" s="65"/>
      <c r="AN8" s="65"/>
      <c r="AO8" s="65"/>
      <c r="AP8" s="65"/>
      <c r="AQ8" s="65"/>
      <c r="AR8" s="65"/>
    </row>
    <row r="9" spans="1:227" ht="15.75" x14ac:dyDescent="0.25">
      <c r="A9" s="85" t="s">
        <v>78</v>
      </c>
      <c r="B9" s="88"/>
      <c r="C9" s="394"/>
      <c r="D9" s="395"/>
      <c r="E9" s="331"/>
      <c r="F9" s="396"/>
      <c r="G9" s="331"/>
      <c r="H9" s="396"/>
      <c r="I9" s="65"/>
      <c r="J9" s="65"/>
      <c r="K9" s="65"/>
      <c r="L9" s="65"/>
      <c r="M9" s="65"/>
      <c r="N9" s="65"/>
      <c r="O9" s="65"/>
      <c r="P9" s="65"/>
      <c r="Q9" s="65"/>
      <c r="R9" s="65"/>
      <c r="S9" s="65"/>
      <c r="T9" s="65"/>
      <c r="U9" s="65"/>
      <c r="V9" s="65"/>
      <c r="W9" s="65"/>
      <c r="X9" s="65"/>
      <c r="Y9" s="65"/>
      <c r="Z9" s="65"/>
      <c r="AA9" s="65"/>
      <c r="AB9" s="65"/>
      <c r="AC9" s="65"/>
      <c r="AD9" s="65"/>
      <c r="AE9" s="65"/>
      <c r="AF9" s="65"/>
      <c r="AG9" s="65"/>
      <c r="AH9" s="65"/>
      <c r="AI9" s="65"/>
      <c r="AJ9" s="65"/>
      <c r="AK9" s="65"/>
      <c r="AL9" s="65"/>
      <c r="AM9" s="65"/>
      <c r="AN9" s="65"/>
      <c r="AO9" s="65"/>
      <c r="AP9" s="65"/>
      <c r="AQ9" s="65"/>
      <c r="AR9" s="65"/>
    </row>
    <row r="10" spans="1:227" ht="15.75" x14ac:dyDescent="0.25">
      <c r="A10" s="66" t="s">
        <v>80</v>
      </c>
      <c r="B10" s="68" t="s">
        <v>106</v>
      </c>
      <c r="C10" s="324">
        <f>E10+G10</f>
        <v>0</v>
      </c>
      <c r="D10" s="325"/>
      <c r="E10" s="333"/>
      <c r="F10" s="393"/>
      <c r="G10" s="333"/>
      <c r="H10" s="393"/>
      <c r="I10" s="65"/>
      <c r="J10" s="65"/>
      <c r="K10" s="65"/>
      <c r="L10" s="65"/>
      <c r="M10" s="65"/>
      <c r="N10" s="65"/>
      <c r="O10" s="65"/>
      <c r="P10" s="65"/>
      <c r="Q10" s="65"/>
      <c r="R10" s="65"/>
      <c r="S10" s="65"/>
      <c r="T10" s="65"/>
      <c r="U10" s="65"/>
      <c r="V10" s="65"/>
      <c r="W10" s="65"/>
      <c r="X10" s="65"/>
      <c r="Y10" s="65"/>
      <c r="Z10" s="65"/>
      <c r="AA10" s="65"/>
      <c r="AB10" s="65"/>
      <c r="AC10" s="65"/>
      <c r="AD10" s="65"/>
      <c r="AE10" s="65"/>
      <c r="AF10" s="65"/>
      <c r="AG10" s="65"/>
      <c r="AH10" s="65"/>
      <c r="AI10" s="65"/>
      <c r="AJ10" s="65"/>
      <c r="AK10" s="65"/>
      <c r="AL10" s="65"/>
      <c r="AM10" s="65"/>
      <c r="AN10" s="65"/>
      <c r="AO10" s="65"/>
      <c r="AP10" s="65"/>
      <c r="AQ10" s="65"/>
      <c r="AR10" s="65"/>
    </row>
    <row r="11" spans="1:227" ht="15.75" x14ac:dyDescent="0.25">
      <c r="A11" s="57" t="s">
        <v>81</v>
      </c>
      <c r="B11" s="70" t="s">
        <v>107</v>
      </c>
      <c r="C11" s="311">
        <f>E11+G11</f>
        <v>0</v>
      </c>
      <c r="D11" s="312"/>
      <c r="E11" s="316"/>
      <c r="F11" s="392"/>
      <c r="G11" s="316"/>
      <c r="H11" s="392"/>
      <c r="I11" s="65"/>
      <c r="J11" s="65"/>
      <c r="K11" s="65"/>
      <c r="L11" s="65"/>
      <c r="M11" s="65"/>
      <c r="N11" s="65"/>
      <c r="O11" s="65"/>
      <c r="P11" s="65"/>
      <c r="Q11" s="65"/>
      <c r="R11" s="65"/>
      <c r="S11" s="65"/>
      <c r="T11" s="65"/>
      <c r="U11" s="65"/>
      <c r="V11" s="65"/>
      <c r="W11" s="65"/>
      <c r="X11" s="65"/>
      <c r="Y11" s="65"/>
      <c r="Z11" s="65"/>
      <c r="AA11" s="65"/>
      <c r="AB11" s="65"/>
      <c r="AC11" s="65"/>
      <c r="AD11" s="65"/>
      <c r="AE11" s="65"/>
      <c r="AF11" s="65"/>
      <c r="AG11" s="65"/>
      <c r="AH11" s="65"/>
      <c r="AI11" s="65"/>
      <c r="AJ11" s="65"/>
      <c r="AK11" s="65"/>
      <c r="AL11" s="65"/>
      <c r="AM11" s="65"/>
      <c r="AN11" s="65"/>
      <c r="AO11" s="65"/>
      <c r="AP11" s="65"/>
      <c r="AQ11" s="65"/>
      <c r="AR11" s="65"/>
    </row>
    <row r="12" spans="1:227" ht="15.75" x14ac:dyDescent="0.25">
      <c r="A12" s="57" t="s">
        <v>83</v>
      </c>
      <c r="B12" s="70" t="s">
        <v>108</v>
      </c>
      <c r="C12" s="311">
        <f>E12+G12</f>
        <v>0</v>
      </c>
      <c r="D12" s="312"/>
      <c r="E12" s="316"/>
      <c r="F12" s="392"/>
      <c r="G12" s="316"/>
      <c r="H12" s="392"/>
      <c r="I12" s="65"/>
      <c r="J12" s="65"/>
      <c r="K12" s="65"/>
      <c r="L12" s="65"/>
      <c r="M12" s="65"/>
      <c r="N12" s="65"/>
      <c r="O12" s="65"/>
      <c r="P12" s="65"/>
      <c r="Q12" s="65"/>
      <c r="R12" s="65"/>
      <c r="S12" s="65"/>
      <c r="T12" s="65"/>
      <c r="U12" s="65"/>
      <c r="V12" s="65"/>
      <c r="W12" s="65"/>
      <c r="X12" s="65"/>
      <c r="Y12" s="65"/>
      <c r="Z12" s="65"/>
      <c r="AA12" s="65"/>
      <c r="AB12" s="65"/>
      <c r="AC12" s="65"/>
      <c r="AD12" s="65"/>
      <c r="AE12" s="65"/>
      <c r="AF12" s="65"/>
      <c r="AG12" s="65"/>
      <c r="AH12" s="65"/>
      <c r="AI12" s="65"/>
      <c r="AJ12" s="65"/>
      <c r="AK12" s="65"/>
      <c r="AL12" s="65"/>
      <c r="AM12" s="65"/>
      <c r="AN12" s="65"/>
      <c r="AO12" s="65"/>
      <c r="AP12" s="65"/>
      <c r="AQ12" s="65"/>
      <c r="AR12" s="65"/>
    </row>
    <row r="13" spans="1:227" ht="15.75" x14ac:dyDescent="0.25">
      <c r="A13" s="57" t="s">
        <v>85</v>
      </c>
      <c r="B13" s="70" t="s">
        <v>109</v>
      </c>
      <c r="C13" s="311">
        <f>E13+G13</f>
        <v>0</v>
      </c>
      <c r="D13" s="312"/>
      <c r="E13" s="316"/>
      <c r="F13" s="392"/>
      <c r="G13" s="316"/>
      <c r="H13" s="392"/>
      <c r="I13" s="65"/>
      <c r="J13" s="65"/>
      <c r="K13" s="65"/>
      <c r="L13" s="65"/>
      <c r="M13" s="65"/>
      <c r="N13" s="65"/>
      <c r="O13" s="65"/>
      <c r="P13" s="65"/>
      <c r="Q13" s="65"/>
      <c r="R13" s="65"/>
      <c r="S13" s="65"/>
      <c r="T13" s="65"/>
      <c r="U13" s="65"/>
      <c r="V13" s="65"/>
      <c r="W13" s="65"/>
      <c r="X13" s="65"/>
      <c r="Y13" s="65"/>
      <c r="Z13" s="65"/>
      <c r="AA13" s="65"/>
      <c r="AB13" s="65"/>
      <c r="AC13" s="65"/>
      <c r="AD13" s="65"/>
      <c r="AE13" s="65"/>
      <c r="AF13" s="65"/>
      <c r="AG13" s="65"/>
      <c r="AH13" s="65"/>
      <c r="AI13" s="65"/>
      <c r="AJ13" s="65"/>
      <c r="AK13" s="65"/>
      <c r="AL13" s="65"/>
      <c r="AM13" s="65"/>
      <c r="AN13" s="65"/>
      <c r="AO13" s="65"/>
      <c r="AP13" s="65"/>
      <c r="AQ13" s="65"/>
      <c r="AR13" s="65"/>
    </row>
    <row r="14" spans="1:227" ht="16.5" thickBot="1" x14ac:dyDescent="0.3">
      <c r="A14" s="67" t="s">
        <v>87</v>
      </c>
      <c r="B14" s="71" t="s">
        <v>110</v>
      </c>
      <c r="C14" s="314">
        <f>E14+G14</f>
        <v>0</v>
      </c>
      <c r="D14" s="315"/>
      <c r="E14" s="318"/>
      <c r="F14" s="387"/>
      <c r="G14" s="318"/>
      <c r="H14" s="387"/>
      <c r="I14" s="65"/>
      <c r="J14" s="65"/>
      <c r="K14" s="65"/>
      <c r="L14" s="65"/>
      <c r="M14" s="65"/>
      <c r="N14" s="65"/>
      <c r="O14" s="65"/>
      <c r="P14" s="65"/>
      <c r="Q14" s="65"/>
      <c r="R14" s="65"/>
      <c r="S14" s="65"/>
      <c r="T14" s="65"/>
      <c r="U14" s="65"/>
      <c r="V14" s="65"/>
      <c r="W14" s="65"/>
      <c r="X14" s="65"/>
      <c r="Y14" s="65"/>
      <c r="Z14" s="65"/>
      <c r="AA14" s="65"/>
      <c r="AB14" s="65"/>
      <c r="AC14" s="65"/>
      <c r="AD14" s="65"/>
      <c r="AE14" s="65"/>
      <c r="AF14" s="65"/>
      <c r="AG14" s="65"/>
      <c r="AH14" s="65"/>
      <c r="AI14" s="65"/>
      <c r="AJ14" s="65"/>
      <c r="AK14" s="65"/>
      <c r="AL14" s="65"/>
      <c r="AM14" s="65"/>
      <c r="AN14" s="65"/>
      <c r="AO14" s="65"/>
      <c r="AP14" s="65"/>
      <c r="AQ14" s="65"/>
      <c r="AR14" s="65"/>
    </row>
    <row r="16" spans="1:227" ht="15.75" thickBot="1" x14ac:dyDescent="0.3">
      <c r="A16" s="313" t="s">
        <v>111</v>
      </c>
      <c r="B16" s="313"/>
      <c r="C16" s="313"/>
      <c r="D16" s="313"/>
      <c r="E16" s="313"/>
      <c r="F16" s="313"/>
      <c r="G16" s="313"/>
      <c r="H16" s="313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  <c r="AG16" s="14"/>
      <c r="AH16" s="14"/>
      <c r="AI16" s="14"/>
      <c r="AJ16" s="14"/>
      <c r="AK16" s="14"/>
      <c r="AL16" s="14"/>
      <c r="AM16" s="14"/>
      <c r="AN16" s="14"/>
      <c r="AO16" s="14"/>
      <c r="AP16" s="14"/>
      <c r="AQ16" s="14"/>
      <c r="AR16" s="14"/>
      <c r="AS16" s="14"/>
      <c r="AT16" s="14"/>
      <c r="AU16" s="14"/>
      <c r="AV16" s="14"/>
      <c r="AW16" s="14"/>
      <c r="AX16" s="14"/>
      <c r="AY16" s="14"/>
      <c r="AZ16" s="14"/>
      <c r="BA16" s="14"/>
      <c r="BB16" s="14"/>
      <c r="BC16" s="14"/>
      <c r="BD16" s="14"/>
      <c r="BE16" s="14"/>
      <c r="BF16" s="14"/>
      <c r="BG16" s="14"/>
      <c r="BH16" s="14"/>
      <c r="BI16" s="14"/>
      <c r="BJ16" s="14"/>
      <c r="BK16" s="14"/>
      <c r="BL16" s="14"/>
      <c r="BM16" s="14"/>
      <c r="BN16" s="14"/>
      <c r="BO16" s="14"/>
      <c r="BP16" s="14"/>
      <c r="BQ16" s="14"/>
      <c r="BR16" s="14"/>
      <c r="BS16" s="14"/>
      <c r="BT16" s="14"/>
      <c r="BU16" s="14"/>
      <c r="BV16" s="14"/>
      <c r="BW16" s="14"/>
      <c r="BX16" s="14"/>
      <c r="BY16" s="14"/>
      <c r="BZ16" s="14"/>
      <c r="CA16" s="14"/>
      <c r="CB16" s="14"/>
      <c r="CC16" s="14"/>
      <c r="CD16" s="14"/>
      <c r="CE16" s="14"/>
      <c r="CF16" s="14"/>
      <c r="CG16" s="14"/>
      <c r="CH16" s="14"/>
      <c r="CI16" s="14"/>
      <c r="CJ16" s="14"/>
      <c r="CK16" s="14"/>
      <c r="CL16" s="14"/>
      <c r="CM16" s="14"/>
      <c r="CN16" s="14"/>
      <c r="CO16" s="14"/>
      <c r="CP16" s="14"/>
      <c r="CQ16" s="14"/>
      <c r="CR16" s="14"/>
      <c r="CS16" s="14"/>
      <c r="CT16" s="14"/>
      <c r="CU16" s="14"/>
      <c r="CV16" s="14"/>
      <c r="CW16" s="14"/>
      <c r="CX16" s="14"/>
      <c r="CY16" s="14"/>
      <c r="CZ16" s="14"/>
      <c r="DA16" s="14"/>
      <c r="DB16" s="14"/>
      <c r="DC16" s="14"/>
      <c r="DD16" s="14"/>
      <c r="DE16" s="14"/>
      <c r="DF16" s="14"/>
      <c r="DG16" s="14"/>
      <c r="DH16" s="14"/>
      <c r="DI16" s="14"/>
      <c r="DJ16" s="14"/>
      <c r="DK16" s="14"/>
      <c r="DL16" s="14"/>
      <c r="DM16" s="14"/>
      <c r="DN16" s="14"/>
      <c r="DO16" s="14"/>
      <c r="DP16" s="14"/>
      <c r="DQ16" s="14"/>
      <c r="DR16" s="14"/>
      <c r="DS16" s="14"/>
      <c r="DT16" s="14"/>
      <c r="DU16" s="14"/>
      <c r="DV16" s="14"/>
      <c r="DW16" s="14"/>
      <c r="DX16" s="14"/>
      <c r="DY16" s="14"/>
      <c r="DZ16" s="14"/>
      <c r="EA16" s="14"/>
      <c r="EB16" s="14"/>
      <c r="EC16" s="14"/>
      <c r="ED16" s="14"/>
      <c r="EE16" s="14"/>
      <c r="EF16" s="14"/>
      <c r="EG16" s="14"/>
      <c r="EH16" s="14"/>
      <c r="EI16" s="14"/>
      <c r="EJ16" s="14"/>
      <c r="EK16" s="14"/>
      <c r="EL16" s="14"/>
      <c r="EM16" s="14"/>
      <c r="EN16" s="14"/>
      <c r="EO16" s="14"/>
      <c r="EP16" s="14"/>
      <c r="EQ16" s="14"/>
      <c r="ER16" s="14"/>
      <c r="ES16" s="14"/>
      <c r="ET16" s="44"/>
      <c r="EU16" s="44"/>
      <c r="EV16" s="44"/>
      <c r="EW16" s="44"/>
      <c r="EX16" s="44"/>
      <c r="EY16" s="44"/>
      <c r="EZ16" s="44"/>
      <c r="FA16" s="44"/>
      <c r="FB16" s="44"/>
      <c r="FC16" s="44"/>
      <c r="FD16" s="44"/>
      <c r="FE16" s="44"/>
      <c r="FF16" s="44"/>
      <c r="FG16" s="44"/>
      <c r="FH16" s="44"/>
      <c r="FI16" s="44"/>
      <c r="FJ16" s="44"/>
      <c r="FK16" s="44"/>
      <c r="FL16" s="44"/>
      <c r="FM16" s="44"/>
      <c r="FN16" s="44"/>
      <c r="FO16" s="44"/>
      <c r="FP16" s="44"/>
      <c r="FQ16" s="44"/>
      <c r="FR16" s="44"/>
      <c r="FS16" s="44"/>
      <c r="FT16" s="44"/>
      <c r="FU16" s="44"/>
      <c r="FV16" s="44"/>
      <c r="FW16" s="44"/>
      <c r="FX16" s="44"/>
      <c r="FY16" s="44"/>
      <c r="FZ16" s="44"/>
      <c r="GA16" s="44"/>
      <c r="GB16" s="44"/>
      <c r="GC16" s="44"/>
      <c r="GD16" s="44"/>
      <c r="GE16" s="44"/>
      <c r="GF16" s="44"/>
      <c r="GG16" s="44"/>
      <c r="GH16" s="44"/>
      <c r="GI16" s="44"/>
      <c r="GJ16" s="44"/>
      <c r="GK16" s="44"/>
      <c r="GL16" s="44"/>
      <c r="GM16" s="44"/>
      <c r="GN16" s="44"/>
      <c r="GO16" s="44"/>
      <c r="GP16" s="44"/>
      <c r="GQ16" s="44"/>
      <c r="GR16" s="44"/>
      <c r="GS16" s="44"/>
      <c r="GT16" s="44"/>
      <c r="GU16" s="44"/>
      <c r="GV16" s="44"/>
      <c r="GW16" s="44"/>
      <c r="GX16" s="44"/>
      <c r="GY16" s="44"/>
      <c r="GZ16" s="44"/>
      <c r="HA16" s="44"/>
      <c r="HB16" s="44"/>
      <c r="HC16" s="44"/>
      <c r="HD16" s="44"/>
      <c r="HE16" s="44"/>
      <c r="HF16" s="44"/>
      <c r="HG16" s="44"/>
      <c r="HH16" s="44"/>
      <c r="HI16" s="44"/>
      <c r="HJ16" s="44"/>
      <c r="HK16" s="44"/>
      <c r="HL16" s="44"/>
      <c r="HM16" s="44"/>
      <c r="HN16" s="44"/>
      <c r="HO16" s="44"/>
      <c r="HP16" s="44"/>
      <c r="HQ16" s="44"/>
      <c r="HR16" s="44"/>
      <c r="HS16" s="44"/>
    </row>
    <row r="17" spans="1:149" ht="24.75" customHeight="1" thickBot="1" x14ac:dyDescent="0.3">
      <c r="A17" s="347" t="s">
        <v>19</v>
      </c>
      <c r="B17" s="338" t="s">
        <v>38</v>
      </c>
      <c r="C17" s="389" t="s">
        <v>100</v>
      </c>
      <c r="D17" s="390"/>
      <c r="E17" s="390"/>
      <c r="F17" s="390"/>
      <c r="G17" s="390"/>
      <c r="H17" s="391"/>
      <c r="I17" s="24"/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24"/>
      <c r="U17" s="24"/>
      <c r="V17" s="24"/>
      <c r="W17" s="24"/>
      <c r="X17" s="24"/>
      <c r="Y17" s="24"/>
      <c r="Z17" s="24"/>
      <c r="AA17" s="24"/>
      <c r="AB17" s="24"/>
      <c r="AC17" s="24"/>
      <c r="AD17" s="24"/>
      <c r="AE17" s="24"/>
      <c r="AF17" s="24"/>
      <c r="AG17" s="24"/>
      <c r="AH17" s="24"/>
      <c r="AI17" s="24"/>
      <c r="AJ17" s="24"/>
      <c r="AK17" s="24"/>
      <c r="AL17" s="24"/>
      <c r="AM17" s="24"/>
      <c r="AN17" s="24"/>
      <c r="AO17" s="24"/>
      <c r="AP17" s="24"/>
      <c r="AQ17" s="24"/>
      <c r="AR17" s="24"/>
      <c r="AS17" s="24"/>
      <c r="AT17" s="24"/>
      <c r="AU17" s="24"/>
      <c r="AV17" s="24"/>
      <c r="AW17" s="24"/>
      <c r="AX17" s="24"/>
      <c r="AY17" s="24"/>
      <c r="AZ17" s="24"/>
      <c r="BA17" s="24"/>
      <c r="BB17" s="24"/>
      <c r="BC17" s="24"/>
      <c r="BD17" s="24"/>
      <c r="BE17" s="24"/>
      <c r="BF17" s="24"/>
      <c r="BG17" s="24"/>
      <c r="BH17" s="24"/>
      <c r="BI17" s="24"/>
      <c r="BJ17" s="24"/>
      <c r="BK17" s="24"/>
      <c r="BL17" s="24"/>
      <c r="BM17" s="24"/>
      <c r="BN17" s="24"/>
      <c r="BO17" s="24"/>
      <c r="BP17" s="24"/>
      <c r="BQ17" s="24"/>
      <c r="BR17" s="24"/>
      <c r="BS17" s="24"/>
      <c r="BT17" s="24"/>
      <c r="BU17" s="24"/>
      <c r="BV17" s="24"/>
      <c r="BW17" s="24"/>
      <c r="BX17" s="24"/>
      <c r="BY17" s="24"/>
      <c r="BZ17" s="24"/>
      <c r="CA17" s="24"/>
      <c r="CB17" s="24"/>
      <c r="CC17" s="24"/>
      <c r="CD17" s="24"/>
      <c r="CE17" s="24"/>
      <c r="CF17" s="24"/>
      <c r="CG17" s="24"/>
      <c r="CH17" s="24"/>
      <c r="CI17" s="24"/>
      <c r="CJ17" s="24"/>
      <c r="CK17" s="24"/>
      <c r="CL17" s="24"/>
      <c r="CM17" s="24"/>
      <c r="CN17" s="24"/>
      <c r="CO17" s="24"/>
      <c r="CP17" s="24"/>
      <c r="CQ17" s="24"/>
      <c r="CR17" s="24"/>
      <c r="CS17" s="24"/>
      <c r="CT17" s="24"/>
      <c r="CU17" s="24"/>
      <c r="CV17" s="24"/>
      <c r="CW17" s="24"/>
      <c r="CX17" s="24"/>
      <c r="CY17" s="24"/>
      <c r="CZ17" s="24"/>
      <c r="DA17" s="24"/>
      <c r="DB17" s="24"/>
      <c r="DC17" s="24"/>
      <c r="DD17" s="24"/>
      <c r="DE17" s="24"/>
      <c r="DF17" s="24"/>
      <c r="DG17" s="24"/>
      <c r="DH17" s="24"/>
      <c r="DI17" s="24"/>
      <c r="DJ17" s="24"/>
      <c r="DK17" s="24"/>
      <c r="DL17" s="24"/>
      <c r="DM17" s="24"/>
      <c r="DN17" s="24"/>
      <c r="DO17" s="24"/>
      <c r="DP17" s="24"/>
      <c r="DQ17" s="24"/>
      <c r="DR17" s="24"/>
      <c r="DS17" s="24"/>
      <c r="DT17" s="24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</row>
    <row r="18" spans="1:149" ht="37.5" customHeight="1" thickBot="1" x14ac:dyDescent="0.3">
      <c r="A18" s="388"/>
      <c r="B18" s="339"/>
      <c r="C18" s="349" t="s">
        <v>137</v>
      </c>
      <c r="D18" s="350"/>
      <c r="E18" s="385" t="s">
        <v>135</v>
      </c>
      <c r="F18" s="386"/>
      <c r="G18" s="385" t="s">
        <v>136</v>
      </c>
      <c r="H18" s="386"/>
      <c r="I18" s="48"/>
      <c r="J18" s="48"/>
      <c r="K18" s="48"/>
      <c r="L18" s="48"/>
      <c r="M18" s="48"/>
      <c r="N18" s="48"/>
      <c r="O18" s="48"/>
      <c r="P18" s="48"/>
      <c r="Q18" s="48"/>
      <c r="R18" s="48"/>
      <c r="S18" s="48"/>
      <c r="T18" s="48"/>
      <c r="U18" s="48"/>
      <c r="V18" s="48"/>
      <c r="W18" s="48"/>
      <c r="X18" s="4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</row>
    <row r="19" spans="1:149" ht="18.75" customHeight="1" thickBot="1" x14ac:dyDescent="0.3">
      <c r="A19" s="348"/>
      <c r="B19" s="339"/>
      <c r="C19" s="90" t="s">
        <v>124</v>
      </c>
      <c r="D19" s="90" t="s">
        <v>125</v>
      </c>
      <c r="E19" s="90" t="s">
        <v>124</v>
      </c>
      <c r="F19" s="74" t="s">
        <v>125</v>
      </c>
      <c r="G19" s="90" t="s">
        <v>124</v>
      </c>
      <c r="H19" s="92" t="s">
        <v>125</v>
      </c>
      <c r="I19" s="24"/>
      <c r="J19" s="24"/>
      <c r="K19" s="24"/>
      <c r="L19" s="24"/>
      <c r="M19" s="24"/>
      <c r="N19" s="24"/>
      <c r="O19" s="24"/>
      <c r="P19" s="24"/>
      <c r="Q19" s="24"/>
      <c r="R19" s="24"/>
      <c r="S19" s="24"/>
      <c r="T19" s="24"/>
      <c r="U19" s="24"/>
      <c r="V19" s="24"/>
      <c r="W19" s="24"/>
      <c r="X19" s="24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</row>
    <row r="20" spans="1:149" ht="14.25" customHeight="1" thickBot="1" x14ac:dyDescent="0.3">
      <c r="A20" s="81">
        <v>1</v>
      </c>
      <c r="B20" s="76">
        <v>2</v>
      </c>
      <c r="C20" s="78">
        <v>3</v>
      </c>
      <c r="D20" s="76">
        <v>4</v>
      </c>
      <c r="E20" s="75">
        <v>5</v>
      </c>
      <c r="F20" s="77">
        <v>6</v>
      </c>
      <c r="G20" s="78">
        <v>7</v>
      </c>
      <c r="H20" s="77">
        <v>8</v>
      </c>
      <c r="I20" s="50"/>
      <c r="J20" s="50"/>
      <c r="K20" s="50"/>
      <c r="L20" s="50"/>
      <c r="M20" s="50"/>
      <c r="N20" s="50"/>
      <c r="O20" s="50"/>
      <c r="P20" s="50"/>
      <c r="Q20" s="50"/>
      <c r="R20" s="50"/>
      <c r="S20" s="50"/>
      <c r="T20" s="50"/>
      <c r="U20" s="50"/>
      <c r="V20" s="50"/>
      <c r="W20" s="50"/>
      <c r="X20" s="5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</row>
    <row r="21" spans="1:149" ht="27.75" customHeight="1" thickBot="1" x14ac:dyDescent="0.3">
      <c r="A21" s="79" t="s">
        <v>112</v>
      </c>
      <c r="B21" s="80" t="s">
        <v>113</v>
      </c>
      <c r="C21" s="123">
        <f>E21+G21</f>
        <v>0</v>
      </c>
      <c r="D21" s="124">
        <f>F21+H21</f>
        <v>0</v>
      </c>
      <c r="E21" s="126"/>
      <c r="F21" s="125"/>
      <c r="G21" s="126"/>
      <c r="H21" s="125"/>
      <c r="DU21"/>
      <c r="DV21"/>
      <c r="DW21"/>
      <c r="DX21"/>
      <c r="DY21"/>
      <c r="DZ21"/>
      <c r="EA21"/>
      <c r="EB21"/>
      <c r="EC21"/>
      <c r="ED21"/>
      <c r="EE21"/>
      <c r="EF21"/>
      <c r="EG21"/>
      <c r="EH21"/>
      <c r="EI21"/>
      <c r="EJ21"/>
      <c r="EK21"/>
      <c r="EL21"/>
      <c r="EM21"/>
      <c r="EN21"/>
      <c r="EO21"/>
      <c r="EP21"/>
      <c r="EQ21"/>
      <c r="ER21"/>
      <c r="ES21"/>
    </row>
    <row r="22" spans="1:149" ht="38.25" customHeight="1" thickBot="1" x14ac:dyDescent="0.3">
      <c r="A22" s="79" t="s">
        <v>114</v>
      </c>
      <c r="B22" s="80" t="s">
        <v>115</v>
      </c>
      <c r="C22" s="123">
        <f t="shared" ref="C22:C26" si="0">E22+G22</f>
        <v>0</v>
      </c>
      <c r="D22" s="124">
        <f t="shared" ref="D22:D26" si="1">F22+H22</f>
        <v>0</v>
      </c>
      <c r="E22" s="126"/>
      <c r="F22" s="125"/>
      <c r="G22" s="126"/>
      <c r="H22" s="125"/>
      <c r="DU22"/>
      <c r="DV22"/>
      <c r="DW22"/>
      <c r="DX22"/>
      <c r="DY22"/>
      <c r="DZ22"/>
      <c r="EA22"/>
      <c r="EB22"/>
      <c r="EC22"/>
      <c r="ED22"/>
      <c r="EE22"/>
      <c r="EF22"/>
      <c r="EG22"/>
      <c r="EH22"/>
      <c r="EI22"/>
      <c r="EJ22"/>
      <c r="EK22"/>
      <c r="EL22"/>
      <c r="EM22"/>
      <c r="EN22"/>
      <c r="EO22"/>
      <c r="EP22"/>
      <c r="EQ22"/>
      <c r="ER22"/>
      <c r="ES22"/>
    </row>
    <row r="23" spans="1:149" ht="52.5" customHeight="1" thickBot="1" x14ac:dyDescent="0.3">
      <c r="A23" s="79" t="s">
        <v>116</v>
      </c>
      <c r="B23" s="80" t="s">
        <v>117</v>
      </c>
      <c r="C23" s="123">
        <f t="shared" si="0"/>
        <v>0</v>
      </c>
      <c r="D23" s="124">
        <f t="shared" si="1"/>
        <v>0</v>
      </c>
      <c r="E23" s="126"/>
      <c r="F23" s="125"/>
      <c r="G23" s="126"/>
      <c r="H23" s="125"/>
      <c r="DU23"/>
      <c r="DV23"/>
      <c r="DW23"/>
      <c r="DX23"/>
      <c r="DY23"/>
      <c r="DZ23"/>
      <c r="EA23"/>
      <c r="EB23"/>
      <c r="EC23"/>
      <c r="ED23"/>
      <c r="EE23"/>
      <c r="EF23"/>
      <c r="EG23"/>
      <c r="EH23"/>
      <c r="EI23"/>
      <c r="EJ23"/>
      <c r="EK23"/>
      <c r="EL23"/>
      <c r="EM23"/>
      <c r="EN23"/>
      <c r="EO23"/>
      <c r="EP23"/>
      <c r="EQ23"/>
      <c r="ER23"/>
      <c r="ES23"/>
    </row>
    <row r="24" spans="1:149" ht="49.5" customHeight="1" thickBot="1" x14ac:dyDescent="0.3">
      <c r="A24" s="79" t="s">
        <v>118</v>
      </c>
      <c r="B24" s="80" t="s">
        <v>119</v>
      </c>
      <c r="C24" s="123">
        <f t="shared" si="0"/>
        <v>0</v>
      </c>
      <c r="D24" s="124">
        <f t="shared" si="1"/>
        <v>0</v>
      </c>
      <c r="E24" s="126"/>
      <c r="F24" s="125"/>
      <c r="G24" s="126"/>
      <c r="H24" s="125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  <c r="EP24"/>
      <c r="EQ24"/>
      <c r="ER24"/>
      <c r="ES24"/>
    </row>
    <row r="25" spans="1:149" ht="38.25" customHeight="1" thickBot="1" x14ac:dyDescent="0.3">
      <c r="A25" s="79" t="s">
        <v>120</v>
      </c>
      <c r="B25" s="80" t="s">
        <v>121</v>
      </c>
      <c r="C25" s="123">
        <f t="shared" si="0"/>
        <v>0</v>
      </c>
      <c r="D25" s="124">
        <f t="shared" si="1"/>
        <v>0</v>
      </c>
      <c r="E25" s="126"/>
      <c r="F25" s="125"/>
      <c r="G25" s="126"/>
      <c r="H25" s="125"/>
      <c r="DU25"/>
      <c r="DV25"/>
      <c r="DW25"/>
      <c r="DX25"/>
      <c r="DY25"/>
      <c r="DZ25"/>
      <c r="EA25"/>
      <c r="EB25"/>
      <c r="EC25"/>
      <c r="ED25"/>
      <c r="EE25"/>
      <c r="EF25"/>
      <c r="EG25"/>
      <c r="EH25"/>
      <c r="EI25"/>
      <c r="EJ25"/>
      <c r="EK25"/>
      <c r="EL25"/>
      <c r="EM25"/>
      <c r="EN25"/>
      <c r="EO25"/>
      <c r="EP25"/>
      <c r="EQ25"/>
      <c r="ER25"/>
      <c r="ES25"/>
    </row>
    <row r="26" spans="1:149" ht="57.75" customHeight="1" thickBot="1" x14ac:dyDescent="0.3">
      <c r="A26" s="82" t="s">
        <v>122</v>
      </c>
      <c r="B26" s="80" t="s">
        <v>123</v>
      </c>
      <c r="C26" s="123">
        <f t="shared" si="0"/>
        <v>0</v>
      </c>
      <c r="D26" s="124">
        <f t="shared" si="1"/>
        <v>0</v>
      </c>
      <c r="E26" s="126"/>
      <c r="F26" s="125"/>
      <c r="G26" s="126"/>
      <c r="H26" s="125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</row>
    <row r="28" spans="1:149" ht="24.75" customHeight="1" x14ac:dyDescent="0.25">
      <c r="A28" s="359" t="s">
        <v>95</v>
      </c>
      <c r="B28" s="359"/>
      <c r="C28" s="359"/>
      <c r="D28" s="359"/>
      <c r="E28" s="359"/>
      <c r="F28" s="359"/>
      <c r="G28" s="359"/>
      <c r="H28" s="359"/>
      <c r="DU28"/>
      <c r="DV28"/>
      <c r="DW28"/>
      <c r="DX28"/>
      <c r="DY28"/>
      <c r="DZ28"/>
      <c r="EA28"/>
      <c r="EB28"/>
      <c r="EC28"/>
      <c r="ED28"/>
      <c r="EE28"/>
      <c r="EF28"/>
      <c r="EG28"/>
      <c r="EH28"/>
      <c r="EI28"/>
      <c r="EJ28"/>
      <c r="EK28"/>
      <c r="EL28"/>
      <c r="EM28"/>
      <c r="EN28"/>
      <c r="EO28"/>
      <c r="EP28"/>
      <c r="EQ28"/>
      <c r="ER28"/>
      <c r="ES28"/>
    </row>
  </sheetData>
  <sheetProtection sheet="1" objects="1" scenarios="1"/>
  <mergeCells count="42">
    <mergeCell ref="A3:H3"/>
    <mergeCell ref="A4:A5"/>
    <mergeCell ref="B4:B5"/>
    <mergeCell ref="C4:H4"/>
    <mergeCell ref="C5:D5"/>
    <mergeCell ref="E5:F5"/>
    <mergeCell ref="G5:H5"/>
    <mergeCell ref="C6:D6"/>
    <mergeCell ref="E6:F6"/>
    <mergeCell ref="G6:H6"/>
    <mergeCell ref="C7:D7"/>
    <mergeCell ref="E7:F7"/>
    <mergeCell ref="G7:H7"/>
    <mergeCell ref="C8:D8"/>
    <mergeCell ref="E8:F8"/>
    <mergeCell ref="G8:H8"/>
    <mergeCell ref="C9:D9"/>
    <mergeCell ref="E9:F9"/>
    <mergeCell ref="G9:H9"/>
    <mergeCell ref="C10:D10"/>
    <mergeCell ref="E10:F10"/>
    <mergeCell ref="G10:H10"/>
    <mergeCell ref="C11:D11"/>
    <mergeCell ref="E11:F11"/>
    <mergeCell ref="G11:H11"/>
    <mergeCell ref="C12:D12"/>
    <mergeCell ref="E12:F12"/>
    <mergeCell ref="G12:H12"/>
    <mergeCell ref="C13:D13"/>
    <mergeCell ref="E13:F13"/>
    <mergeCell ref="G13:H13"/>
    <mergeCell ref="A28:H28"/>
    <mergeCell ref="G18:H18"/>
    <mergeCell ref="C14:D14"/>
    <mergeCell ref="E14:F14"/>
    <mergeCell ref="G14:H14"/>
    <mergeCell ref="A16:H16"/>
    <mergeCell ref="A17:A19"/>
    <mergeCell ref="B17:B19"/>
    <mergeCell ref="C17:H17"/>
    <mergeCell ref="C18:D18"/>
    <mergeCell ref="E18:F18"/>
  </mergeCells>
  <pageMargins left="0.70866141732283472" right="0.11811023622047245" top="0.55118110236220474" bottom="0.15748031496062992" header="0.31496062992125984" footer="0.31496062992125984"/>
  <pageSetup paperSize="9" scale="7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7"/>
  <sheetViews>
    <sheetView view="pageBreakPreview" topLeftCell="C1" zoomScale="93" zoomScaleNormal="100" zoomScaleSheetLayoutView="93" workbookViewId="0">
      <selection activeCell="H28" sqref="H28"/>
    </sheetView>
  </sheetViews>
  <sheetFormatPr defaultRowHeight="15" x14ac:dyDescent="0.25"/>
  <cols>
    <col min="1" max="1" width="69.7109375" customWidth="1"/>
    <col min="2" max="2" width="4.85546875" customWidth="1"/>
    <col min="3" max="3" width="17.28515625" customWidth="1"/>
    <col min="4" max="4" width="14.85546875" customWidth="1"/>
    <col min="5" max="5" width="19.28515625" customWidth="1"/>
    <col min="6" max="6" width="14.85546875" customWidth="1"/>
    <col min="7" max="7" width="18.28515625" customWidth="1"/>
    <col min="8" max="8" width="14.5703125" customWidth="1"/>
    <col min="9" max="9" width="19.85546875" customWidth="1"/>
    <col min="10" max="10" width="18.7109375" customWidth="1"/>
  </cols>
  <sheetData>
    <row r="1" spans="1:10" x14ac:dyDescent="0.25">
      <c r="J1" s="58" t="s">
        <v>192</v>
      </c>
    </row>
    <row r="2" spans="1:10" ht="15.75" thickBot="1" x14ac:dyDescent="0.3">
      <c r="A2" s="299" t="s">
        <v>18</v>
      </c>
      <c r="B2" s="299"/>
      <c r="C2" s="299"/>
      <c r="D2" s="299"/>
      <c r="E2" s="299"/>
      <c r="F2" s="299"/>
      <c r="G2" s="299"/>
      <c r="H2" s="299"/>
      <c r="I2" s="299"/>
      <c r="J2" s="299"/>
    </row>
    <row r="3" spans="1:10" ht="15" customHeight="1" thickBot="1" x14ac:dyDescent="0.3">
      <c r="A3" s="300" t="s">
        <v>19</v>
      </c>
      <c r="B3" s="301" t="s">
        <v>38</v>
      </c>
      <c r="C3" s="303" t="s">
        <v>66</v>
      </c>
      <c r="D3" s="303"/>
      <c r="E3" s="303"/>
      <c r="F3" s="303"/>
      <c r="G3" s="303"/>
      <c r="H3" s="303"/>
      <c r="I3" s="303"/>
      <c r="J3" s="303"/>
    </row>
    <row r="4" spans="1:10" ht="53.25" customHeight="1" thickBot="1" x14ac:dyDescent="0.3">
      <c r="A4" s="300"/>
      <c r="B4" s="301"/>
      <c r="C4" s="302" t="s">
        <v>193</v>
      </c>
      <c r="D4" s="302"/>
      <c r="E4" s="358" t="s">
        <v>194</v>
      </c>
      <c r="F4" s="302"/>
      <c r="G4" s="302" t="s">
        <v>195</v>
      </c>
      <c r="H4" s="302"/>
      <c r="I4" s="302" t="s">
        <v>196</v>
      </c>
      <c r="J4" s="302"/>
    </row>
    <row r="5" spans="1:10" ht="30.75" customHeight="1" thickBot="1" x14ac:dyDescent="0.3">
      <c r="A5" s="300"/>
      <c r="B5" s="301"/>
      <c r="C5" s="211" t="s">
        <v>63</v>
      </c>
      <c r="D5" s="211" t="s">
        <v>64</v>
      </c>
      <c r="E5" s="211" t="s">
        <v>63</v>
      </c>
      <c r="F5" s="211" t="s">
        <v>64</v>
      </c>
      <c r="G5" s="211" t="s">
        <v>63</v>
      </c>
      <c r="H5" s="211" t="s">
        <v>64</v>
      </c>
      <c r="I5" s="211" t="s">
        <v>63</v>
      </c>
      <c r="J5" s="211" t="s">
        <v>64</v>
      </c>
    </row>
    <row r="6" spans="1:10" ht="15.75" thickBot="1" x14ac:dyDescent="0.3">
      <c r="A6" s="212">
        <v>1</v>
      </c>
      <c r="B6" s="212">
        <v>2</v>
      </c>
      <c r="C6" s="212">
        <v>3</v>
      </c>
      <c r="D6" s="212">
        <v>4</v>
      </c>
      <c r="E6" s="212">
        <v>5</v>
      </c>
      <c r="F6" s="212">
        <v>6</v>
      </c>
      <c r="G6" s="212">
        <v>7</v>
      </c>
      <c r="H6" s="212">
        <v>8</v>
      </c>
      <c r="I6" s="212">
        <v>9</v>
      </c>
      <c r="J6" s="212">
        <v>10</v>
      </c>
    </row>
    <row r="7" spans="1:10" s="89" customFormat="1" ht="35.25" customHeight="1" thickBot="1" x14ac:dyDescent="0.3">
      <c r="A7" s="218" t="s">
        <v>20</v>
      </c>
      <c r="B7" s="35" t="s">
        <v>39</v>
      </c>
      <c r="C7" s="204" t="s">
        <v>65</v>
      </c>
      <c r="D7" s="244"/>
      <c r="E7" s="204" t="s">
        <v>65</v>
      </c>
      <c r="F7" s="244"/>
      <c r="G7" s="204" t="s">
        <v>65</v>
      </c>
      <c r="H7" s="244"/>
      <c r="I7" s="204" t="s">
        <v>65</v>
      </c>
      <c r="J7" s="244"/>
    </row>
    <row r="8" spans="1:10" s="89" customFormat="1" ht="15.75" x14ac:dyDescent="0.25">
      <c r="A8" s="219" t="s">
        <v>21</v>
      </c>
      <c r="B8" s="69"/>
      <c r="C8" s="205"/>
      <c r="D8" s="148"/>
      <c r="E8" s="205"/>
      <c r="F8" s="148"/>
      <c r="G8" s="205"/>
      <c r="H8" s="148"/>
      <c r="I8" s="205"/>
      <c r="J8" s="148"/>
    </row>
    <row r="9" spans="1:10" s="89" customFormat="1" ht="15.75" x14ac:dyDescent="0.25">
      <c r="A9" s="256" t="s">
        <v>22</v>
      </c>
      <c r="B9" s="31" t="s">
        <v>40</v>
      </c>
      <c r="C9" s="207" t="s">
        <v>65</v>
      </c>
      <c r="D9" s="181"/>
      <c r="E9" s="207" t="s">
        <v>65</v>
      </c>
      <c r="F9" s="181"/>
      <c r="G9" s="207" t="s">
        <v>65</v>
      </c>
      <c r="H9" s="181"/>
      <c r="I9" s="207" t="s">
        <v>65</v>
      </c>
      <c r="J9" s="181"/>
    </row>
    <row r="10" spans="1:10" s="89" customFormat="1" ht="16.5" thickBot="1" x14ac:dyDescent="0.3">
      <c r="A10" s="221" t="s">
        <v>23</v>
      </c>
      <c r="B10" s="29" t="s">
        <v>41</v>
      </c>
      <c r="C10" s="205" t="s">
        <v>65</v>
      </c>
      <c r="D10" s="243"/>
      <c r="E10" s="205" t="s">
        <v>65</v>
      </c>
      <c r="F10" s="243"/>
      <c r="G10" s="205" t="s">
        <v>65</v>
      </c>
      <c r="H10" s="243"/>
      <c r="I10" s="205" t="s">
        <v>65</v>
      </c>
      <c r="J10" s="243"/>
    </row>
    <row r="11" spans="1:10" s="89" customFormat="1" ht="30.75" customHeight="1" thickBot="1" x14ac:dyDescent="0.3">
      <c r="A11" s="218" t="s">
        <v>70</v>
      </c>
      <c r="B11" s="35" t="s">
        <v>42</v>
      </c>
      <c r="C11" s="204" t="s">
        <v>65</v>
      </c>
      <c r="D11" s="244"/>
      <c r="E11" s="204" t="s">
        <v>65</v>
      </c>
      <c r="F11" s="244"/>
      <c r="G11" s="204" t="s">
        <v>65</v>
      </c>
      <c r="H11" s="244"/>
      <c r="I11" s="204" t="s">
        <v>65</v>
      </c>
      <c r="J11" s="244">
        <v>119</v>
      </c>
    </row>
    <row r="12" spans="1:10" s="89" customFormat="1" ht="15.75" x14ac:dyDescent="0.25">
      <c r="A12" s="219" t="s">
        <v>21</v>
      </c>
      <c r="B12" s="230"/>
      <c r="C12" s="259"/>
      <c r="D12" s="159"/>
      <c r="E12" s="259"/>
      <c r="F12" s="159"/>
      <c r="G12" s="259"/>
      <c r="H12" s="159"/>
      <c r="I12" s="259"/>
      <c r="J12" s="159"/>
    </row>
    <row r="13" spans="1:10" s="89" customFormat="1" ht="15.75" x14ac:dyDescent="0.25">
      <c r="A13" s="229" t="s">
        <v>24</v>
      </c>
      <c r="B13" s="220" t="s">
        <v>43</v>
      </c>
      <c r="C13" s="260" t="s">
        <v>65</v>
      </c>
      <c r="D13" s="184"/>
      <c r="E13" s="260" t="s">
        <v>65</v>
      </c>
      <c r="F13" s="184"/>
      <c r="G13" s="260" t="s">
        <v>65</v>
      </c>
      <c r="H13" s="184"/>
      <c r="I13" s="260" t="s">
        <v>65</v>
      </c>
      <c r="J13" s="184"/>
    </row>
    <row r="14" spans="1:10" s="89" customFormat="1" ht="15.75" x14ac:dyDescent="0.25">
      <c r="A14" s="229" t="s">
        <v>25</v>
      </c>
      <c r="B14" s="220" t="s">
        <v>44</v>
      </c>
      <c r="C14" s="260" t="s">
        <v>65</v>
      </c>
      <c r="D14" s="184"/>
      <c r="E14" s="260" t="s">
        <v>65</v>
      </c>
      <c r="F14" s="184"/>
      <c r="G14" s="260" t="s">
        <v>65</v>
      </c>
      <c r="H14" s="184"/>
      <c r="I14" s="260" t="s">
        <v>65</v>
      </c>
      <c r="J14" s="184"/>
    </row>
    <row r="15" spans="1:10" s="89" customFormat="1" ht="15.75" x14ac:dyDescent="0.25">
      <c r="A15" s="229" t="s">
        <v>26</v>
      </c>
      <c r="B15" s="220" t="s">
        <v>45</v>
      </c>
      <c r="C15" s="260" t="s">
        <v>65</v>
      </c>
      <c r="D15" s="184"/>
      <c r="E15" s="260" t="s">
        <v>65</v>
      </c>
      <c r="F15" s="184"/>
      <c r="G15" s="260" t="s">
        <v>65</v>
      </c>
      <c r="H15" s="184"/>
      <c r="I15" s="260" t="s">
        <v>65</v>
      </c>
      <c r="J15" s="184"/>
    </row>
    <row r="16" spans="1:10" s="89" customFormat="1" ht="16.5" thickBot="1" x14ac:dyDescent="0.3">
      <c r="A16" s="221" t="s">
        <v>23</v>
      </c>
      <c r="B16" s="231" t="s">
        <v>46</v>
      </c>
      <c r="C16" s="259" t="s">
        <v>65</v>
      </c>
      <c r="D16" s="159"/>
      <c r="E16" s="259" t="s">
        <v>65</v>
      </c>
      <c r="F16" s="159"/>
      <c r="G16" s="259" t="s">
        <v>65</v>
      </c>
      <c r="H16" s="159"/>
      <c r="I16" s="259" t="s">
        <v>65</v>
      </c>
      <c r="J16" s="159"/>
    </row>
    <row r="17" spans="1:10" s="89" customFormat="1" ht="25.5" customHeight="1" thickBot="1" x14ac:dyDescent="0.3">
      <c r="A17" s="218" t="s">
        <v>27</v>
      </c>
      <c r="B17" s="35" t="s">
        <v>47</v>
      </c>
      <c r="C17" s="204" t="s">
        <v>65</v>
      </c>
      <c r="D17" s="244"/>
      <c r="E17" s="204" t="s">
        <v>65</v>
      </c>
      <c r="F17" s="244">
        <v>136</v>
      </c>
      <c r="G17" s="204" t="s">
        <v>65</v>
      </c>
      <c r="H17" s="244">
        <v>574</v>
      </c>
      <c r="I17" s="204" t="s">
        <v>65</v>
      </c>
      <c r="J17" s="244"/>
    </row>
    <row r="18" spans="1:10" s="89" customFormat="1" ht="30" customHeight="1" thickBot="1" x14ac:dyDescent="0.3">
      <c r="A18" s="218" t="s">
        <v>28</v>
      </c>
      <c r="B18" s="35" t="s">
        <v>48</v>
      </c>
      <c r="C18" s="204" t="s">
        <v>65</v>
      </c>
      <c r="D18" s="244"/>
      <c r="E18" s="204" t="s">
        <v>65</v>
      </c>
      <c r="F18" s="244"/>
      <c r="G18" s="204" t="s">
        <v>65</v>
      </c>
      <c r="H18" s="244"/>
      <c r="I18" s="204" t="s">
        <v>65</v>
      </c>
      <c r="J18" s="244"/>
    </row>
    <row r="19" spans="1:10" s="89" customFormat="1" ht="32.25" customHeight="1" thickBot="1" x14ac:dyDescent="0.3">
      <c r="A19" s="218" t="s">
        <v>29</v>
      </c>
      <c r="B19" s="35" t="s">
        <v>49</v>
      </c>
      <c r="C19" s="208">
        <v>229</v>
      </c>
      <c r="D19" s="242">
        <f>D7+D11+D17+D18</f>
        <v>0</v>
      </c>
      <c r="E19" s="208">
        <v>189</v>
      </c>
      <c r="F19" s="242">
        <f>F7+F11+F17+F18</f>
        <v>136</v>
      </c>
      <c r="G19" s="208">
        <v>839</v>
      </c>
      <c r="H19" s="242">
        <f>H7+H11+H17+H18</f>
        <v>574</v>
      </c>
      <c r="I19" s="208">
        <v>151</v>
      </c>
      <c r="J19" s="242">
        <f>J7+J11+J17+J18</f>
        <v>119</v>
      </c>
    </row>
    <row r="20" spans="1:10" s="89" customFormat="1" ht="27" customHeight="1" thickBot="1" x14ac:dyDescent="0.3">
      <c r="A20" s="218" t="s">
        <v>71</v>
      </c>
      <c r="B20" s="35" t="s">
        <v>50</v>
      </c>
      <c r="C20" s="208"/>
      <c r="D20" s="244"/>
      <c r="E20" s="208"/>
      <c r="F20" s="244"/>
      <c r="G20" s="208"/>
      <c r="H20" s="244"/>
      <c r="I20" s="208"/>
      <c r="J20" s="244"/>
    </row>
    <row r="21" spans="1:10" s="89" customFormat="1" ht="15.75" x14ac:dyDescent="0.25">
      <c r="A21" s="219" t="s">
        <v>30</v>
      </c>
      <c r="B21" s="230"/>
      <c r="C21" s="261"/>
      <c r="D21" s="159"/>
      <c r="E21" s="261"/>
      <c r="F21" s="159"/>
      <c r="G21" s="261"/>
      <c r="H21" s="159"/>
      <c r="I21" s="261"/>
      <c r="J21" s="159"/>
    </row>
    <row r="22" spans="1:10" s="89" customFormat="1" ht="15.75" x14ac:dyDescent="0.25">
      <c r="A22" s="229" t="s">
        <v>31</v>
      </c>
      <c r="B22" s="220" t="s">
        <v>51</v>
      </c>
      <c r="C22" s="260" t="s">
        <v>65</v>
      </c>
      <c r="D22" s="184"/>
      <c r="E22" s="260" t="s">
        <v>65</v>
      </c>
      <c r="F22" s="184"/>
      <c r="G22" s="260" t="s">
        <v>65</v>
      </c>
      <c r="H22" s="184"/>
      <c r="I22" s="260" t="s">
        <v>65</v>
      </c>
      <c r="J22" s="184"/>
    </row>
    <row r="23" spans="1:10" s="89" customFormat="1" ht="15.75" x14ac:dyDescent="0.25">
      <c r="A23" s="254" t="s">
        <v>32</v>
      </c>
      <c r="B23" s="250" t="s">
        <v>52</v>
      </c>
      <c r="C23" s="262" t="s">
        <v>65</v>
      </c>
      <c r="D23" s="263"/>
      <c r="E23" s="262" t="s">
        <v>65</v>
      </c>
      <c r="F23" s="263"/>
      <c r="G23" s="262" t="s">
        <v>65</v>
      </c>
      <c r="H23" s="263"/>
      <c r="I23" s="262" t="s">
        <v>65</v>
      </c>
      <c r="J23" s="263">
        <f>J25+J26</f>
        <v>0</v>
      </c>
    </row>
    <row r="24" spans="1:10" s="89" customFormat="1" ht="15.75" x14ac:dyDescent="0.25">
      <c r="A24" s="255" t="s">
        <v>21</v>
      </c>
      <c r="B24" s="251"/>
      <c r="C24" s="259"/>
      <c r="D24" s="159"/>
      <c r="E24" s="259"/>
      <c r="F24" s="159"/>
      <c r="G24" s="259"/>
      <c r="H24" s="159"/>
      <c r="I24" s="259"/>
      <c r="J24" s="159"/>
    </row>
    <row r="25" spans="1:10" s="89" customFormat="1" ht="15.75" x14ac:dyDescent="0.25">
      <c r="A25" s="229" t="s">
        <v>33</v>
      </c>
      <c r="B25" s="220" t="s">
        <v>53</v>
      </c>
      <c r="C25" s="260" t="s">
        <v>65</v>
      </c>
      <c r="D25" s="184"/>
      <c r="E25" s="260" t="s">
        <v>65</v>
      </c>
      <c r="F25" s="184"/>
      <c r="G25" s="260" t="s">
        <v>65</v>
      </c>
      <c r="H25" s="184"/>
      <c r="I25" s="260" t="s">
        <v>65</v>
      </c>
      <c r="J25" s="184"/>
    </row>
    <row r="26" spans="1:10" s="89" customFormat="1" ht="16.5" thickBot="1" x14ac:dyDescent="0.3">
      <c r="A26" s="255" t="s">
        <v>34</v>
      </c>
      <c r="B26" s="252" t="s">
        <v>54</v>
      </c>
      <c r="C26" s="259" t="s">
        <v>65</v>
      </c>
      <c r="D26" s="159"/>
      <c r="E26" s="259" t="s">
        <v>65</v>
      </c>
      <c r="F26" s="159"/>
      <c r="G26" s="259" t="s">
        <v>65</v>
      </c>
      <c r="H26" s="159"/>
      <c r="I26" s="259" t="s">
        <v>65</v>
      </c>
      <c r="J26" s="159"/>
    </row>
    <row r="27" spans="1:10" s="89" customFormat="1" ht="22.5" customHeight="1" thickBot="1" x14ac:dyDescent="0.3">
      <c r="A27" s="218" t="s">
        <v>69</v>
      </c>
      <c r="B27" s="164" t="s">
        <v>55</v>
      </c>
      <c r="C27" s="249">
        <v>57</v>
      </c>
      <c r="D27" s="244"/>
      <c r="E27" s="249">
        <v>128</v>
      </c>
      <c r="F27" s="244">
        <v>65</v>
      </c>
      <c r="G27" s="249">
        <v>329</v>
      </c>
      <c r="H27" s="244">
        <v>224</v>
      </c>
      <c r="I27" s="249">
        <v>91</v>
      </c>
      <c r="J27" s="244">
        <v>58</v>
      </c>
    </row>
    <row r="28" spans="1:10" s="89" customFormat="1" ht="15.75" x14ac:dyDescent="0.25">
      <c r="A28" s="219" t="s">
        <v>30</v>
      </c>
      <c r="B28" s="253"/>
      <c r="C28" s="210"/>
      <c r="D28" s="148"/>
      <c r="E28" s="210"/>
      <c r="F28" s="148"/>
      <c r="G28" s="210"/>
      <c r="H28" s="148"/>
      <c r="I28" s="210"/>
      <c r="J28" s="148"/>
    </row>
    <row r="29" spans="1:10" s="89" customFormat="1" ht="15.75" x14ac:dyDescent="0.25">
      <c r="A29" s="229" t="s">
        <v>35</v>
      </c>
      <c r="B29" s="220" t="s">
        <v>56</v>
      </c>
      <c r="C29" s="260" t="s">
        <v>65</v>
      </c>
      <c r="D29" s="184"/>
      <c r="E29" s="260" t="s">
        <v>65</v>
      </c>
      <c r="F29" s="184"/>
      <c r="G29" s="260" t="s">
        <v>65</v>
      </c>
      <c r="H29" s="184"/>
      <c r="I29" s="260" t="s">
        <v>65</v>
      </c>
      <c r="J29" s="184"/>
    </row>
    <row r="30" spans="1:10" s="89" customFormat="1" ht="15.75" x14ac:dyDescent="0.25">
      <c r="A30" s="255" t="s">
        <v>21</v>
      </c>
      <c r="B30" s="251"/>
      <c r="C30" s="259"/>
      <c r="D30" s="159"/>
      <c r="E30" s="259"/>
      <c r="F30" s="159"/>
      <c r="G30" s="259"/>
      <c r="H30" s="159"/>
      <c r="I30" s="259"/>
      <c r="J30" s="159"/>
    </row>
    <row r="31" spans="1:10" s="89" customFormat="1" ht="15.75" x14ac:dyDescent="0.25">
      <c r="A31" s="229" t="s">
        <v>33</v>
      </c>
      <c r="B31" s="220" t="s">
        <v>57</v>
      </c>
      <c r="C31" s="260" t="s">
        <v>65</v>
      </c>
      <c r="D31" s="184"/>
      <c r="E31" s="260" t="s">
        <v>65</v>
      </c>
      <c r="F31" s="184"/>
      <c r="G31" s="260" t="s">
        <v>65</v>
      </c>
      <c r="H31" s="184"/>
      <c r="I31" s="260" t="s">
        <v>65</v>
      </c>
      <c r="J31" s="184"/>
    </row>
    <row r="32" spans="1:10" s="89" customFormat="1" ht="16.5" customHeight="1" x14ac:dyDescent="0.25">
      <c r="A32" s="254" t="s">
        <v>34</v>
      </c>
      <c r="B32" s="250" t="s">
        <v>58</v>
      </c>
      <c r="C32" s="262" t="s">
        <v>65</v>
      </c>
      <c r="D32" s="263"/>
      <c r="E32" s="262" t="s">
        <v>65</v>
      </c>
      <c r="F32" s="263"/>
      <c r="G32" s="262" t="s">
        <v>65</v>
      </c>
      <c r="H32" s="263"/>
      <c r="I32" s="262" t="s">
        <v>65</v>
      </c>
      <c r="J32" s="263"/>
    </row>
    <row r="33" spans="1:10" s="89" customFormat="1" ht="15.75" customHeight="1" x14ac:dyDescent="0.25">
      <c r="A33" s="254" t="s">
        <v>36</v>
      </c>
      <c r="B33" s="250" t="s">
        <v>59</v>
      </c>
      <c r="C33" s="262" t="s">
        <v>65</v>
      </c>
      <c r="D33" s="263"/>
      <c r="E33" s="262" t="s">
        <v>65</v>
      </c>
      <c r="F33" s="263"/>
      <c r="G33" s="262" t="s">
        <v>65</v>
      </c>
      <c r="H33" s="263"/>
      <c r="I33" s="262" t="s">
        <v>65</v>
      </c>
      <c r="J33" s="263"/>
    </row>
    <row r="34" spans="1:10" s="89" customFormat="1" ht="16.5" thickBot="1" x14ac:dyDescent="0.3">
      <c r="A34" s="255" t="s">
        <v>37</v>
      </c>
      <c r="B34" s="252" t="s">
        <v>60</v>
      </c>
      <c r="C34" s="259" t="s">
        <v>65</v>
      </c>
      <c r="D34" s="159"/>
      <c r="E34" s="259" t="s">
        <v>65</v>
      </c>
      <c r="F34" s="159"/>
      <c r="G34" s="259" t="s">
        <v>65</v>
      </c>
      <c r="H34" s="159"/>
      <c r="I34" s="259" t="s">
        <v>65</v>
      </c>
      <c r="J34" s="159"/>
    </row>
    <row r="35" spans="1:10" s="89" customFormat="1" ht="38.25" customHeight="1" thickBot="1" x14ac:dyDescent="0.3">
      <c r="A35" s="218" t="s">
        <v>68</v>
      </c>
      <c r="B35" s="119" t="s">
        <v>61</v>
      </c>
      <c r="C35" s="248">
        <f t="shared" ref="C35:J35" si="0">C19+C20+C27</f>
        <v>286</v>
      </c>
      <c r="D35" s="242">
        <f t="shared" si="0"/>
        <v>0</v>
      </c>
      <c r="E35" s="248">
        <f t="shared" si="0"/>
        <v>317</v>
      </c>
      <c r="F35" s="242">
        <f t="shared" si="0"/>
        <v>201</v>
      </c>
      <c r="G35" s="248">
        <f t="shared" si="0"/>
        <v>1168</v>
      </c>
      <c r="H35" s="242">
        <f t="shared" si="0"/>
        <v>798</v>
      </c>
      <c r="I35" s="248">
        <f t="shared" si="0"/>
        <v>242</v>
      </c>
      <c r="J35" s="242">
        <f t="shared" si="0"/>
        <v>177</v>
      </c>
    </row>
    <row r="37" spans="1:10" x14ac:dyDescent="0.25">
      <c r="A37" s="62" t="s">
        <v>67</v>
      </c>
    </row>
  </sheetData>
  <sheetProtection sheet="1" objects="1" scenarios="1"/>
  <mergeCells count="8">
    <mergeCell ref="A2:J2"/>
    <mergeCell ref="A3:A5"/>
    <mergeCell ref="B3:B5"/>
    <mergeCell ref="C3:J3"/>
    <mergeCell ref="C4:D4"/>
    <mergeCell ref="E4:F4"/>
    <mergeCell ref="G4:H4"/>
    <mergeCell ref="I4:J4"/>
  </mergeCells>
  <pageMargins left="0.31496062992125984" right="0.11811023622047245" top="0.55118110236220474" bottom="0.15748031496062992" header="0.31496062992125984" footer="0.31496062992125984"/>
  <pageSetup paperSize="9" scale="67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I21"/>
  <sheetViews>
    <sheetView view="pageBreakPreview" topLeftCell="A4" zoomScaleNormal="100" zoomScaleSheetLayoutView="100" workbookViewId="0">
      <selection activeCell="K17" sqref="K17"/>
    </sheetView>
  </sheetViews>
  <sheetFormatPr defaultRowHeight="15" x14ac:dyDescent="0.25"/>
  <cols>
    <col min="1" max="1" width="37.7109375" customWidth="1"/>
    <col min="2" max="2" width="6.7109375" customWidth="1"/>
    <col min="3" max="3" width="13" customWidth="1"/>
    <col min="4" max="4" width="11.140625" customWidth="1"/>
    <col min="5" max="5" width="8.85546875" customWidth="1"/>
    <col min="6" max="6" width="11.140625" customWidth="1"/>
    <col min="9" max="9" width="11" customWidth="1"/>
    <col min="10" max="10" width="10.140625" customWidth="1"/>
    <col min="12" max="12" width="12.140625" customWidth="1"/>
    <col min="13" max="13" width="9.85546875" customWidth="1"/>
    <col min="14" max="14" width="10.28515625" customWidth="1"/>
  </cols>
  <sheetData>
    <row r="1" spans="1:191" x14ac:dyDescent="0.25">
      <c r="M1" s="307" t="s">
        <v>178</v>
      </c>
      <c r="N1" s="307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  <c r="AO1" s="15"/>
      <c r="AP1" s="15"/>
      <c r="AQ1" s="15"/>
      <c r="AR1" s="15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  <c r="BF1" s="15"/>
      <c r="BG1" s="15"/>
      <c r="BH1" s="15"/>
      <c r="BI1" s="15"/>
      <c r="BJ1" s="15"/>
      <c r="BK1" s="15"/>
      <c r="BL1" s="15"/>
      <c r="BM1" s="15"/>
      <c r="BN1" s="15"/>
      <c r="BO1" s="15"/>
      <c r="BP1" s="15"/>
      <c r="BQ1" s="15"/>
      <c r="BR1" s="15"/>
      <c r="BS1" s="15"/>
      <c r="BT1" s="15"/>
      <c r="BU1" s="15"/>
      <c r="BV1" s="15"/>
      <c r="BW1" s="15"/>
      <c r="BX1" s="15"/>
      <c r="BY1" s="15"/>
      <c r="BZ1" s="15"/>
      <c r="CA1" s="15"/>
      <c r="CB1" s="15"/>
      <c r="CC1" s="15"/>
      <c r="CD1" s="15"/>
      <c r="CE1" s="15"/>
      <c r="CF1" s="15"/>
      <c r="CG1" s="15"/>
      <c r="CH1" s="15"/>
      <c r="CI1" s="15"/>
      <c r="CJ1" s="15"/>
      <c r="CK1" s="15"/>
      <c r="CL1" s="15"/>
      <c r="CM1" s="15"/>
      <c r="CN1" s="15"/>
      <c r="CO1" s="15"/>
      <c r="CP1" s="15"/>
      <c r="CQ1" s="15"/>
      <c r="CR1" s="15"/>
      <c r="CS1" s="15"/>
      <c r="CT1" s="15"/>
      <c r="CU1" s="15"/>
      <c r="CV1" s="15"/>
      <c r="CW1" s="15"/>
      <c r="CX1" s="15"/>
      <c r="CY1" s="15"/>
      <c r="CZ1" s="15"/>
      <c r="DA1" s="15"/>
      <c r="DB1" s="15"/>
      <c r="DC1" s="15"/>
      <c r="DD1" s="15"/>
      <c r="DE1" s="15"/>
      <c r="DF1" s="15"/>
      <c r="DG1" s="15"/>
      <c r="DH1" s="15"/>
      <c r="DI1" s="15"/>
      <c r="DJ1" s="15"/>
      <c r="DK1" s="15"/>
      <c r="DL1" s="15"/>
      <c r="DM1" s="15"/>
      <c r="DN1" s="15"/>
      <c r="DO1" s="15"/>
      <c r="DP1" s="15"/>
      <c r="DQ1" s="15"/>
      <c r="DR1" s="15"/>
      <c r="DS1" s="15"/>
      <c r="DT1" s="15"/>
      <c r="DU1" s="15"/>
      <c r="DV1" s="15"/>
      <c r="DW1" s="15"/>
      <c r="DX1" s="15"/>
      <c r="DY1" s="15"/>
      <c r="DZ1" s="15"/>
      <c r="EA1" s="15"/>
      <c r="EB1" s="15"/>
      <c r="EC1" s="15"/>
      <c r="ED1" s="15"/>
      <c r="EE1" s="15"/>
      <c r="EF1" s="15"/>
      <c r="EG1" s="15"/>
      <c r="EH1" s="15"/>
      <c r="EI1" s="15"/>
      <c r="EJ1" s="15"/>
      <c r="EK1" s="15"/>
      <c r="EL1" s="15"/>
      <c r="EM1" s="15"/>
      <c r="EN1" s="15"/>
      <c r="EO1" s="15"/>
      <c r="EP1" s="15"/>
      <c r="EQ1" s="15"/>
      <c r="ER1" s="15"/>
    </row>
    <row r="2" spans="1:191" ht="5.25" customHeight="1" x14ac:dyDescent="0.25"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  <c r="CH2" s="15"/>
      <c r="CI2" s="15"/>
      <c r="CJ2" s="15"/>
      <c r="CK2" s="15"/>
      <c r="CL2" s="15"/>
      <c r="CM2" s="15"/>
      <c r="CN2" s="15"/>
      <c r="CO2" s="15"/>
      <c r="CP2" s="15"/>
      <c r="CQ2" s="15"/>
      <c r="CR2" s="15"/>
      <c r="CS2" s="15"/>
      <c r="CT2" s="15"/>
      <c r="CU2" s="15"/>
      <c r="CV2" s="15"/>
      <c r="CW2" s="15"/>
      <c r="CX2" s="15"/>
      <c r="CY2" s="15"/>
      <c r="CZ2" s="15"/>
      <c r="DA2" s="15"/>
      <c r="DB2" s="15"/>
      <c r="DC2" s="15"/>
      <c r="DD2" s="15"/>
      <c r="DE2" s="15"/>
      <c r="DF2" s="15"/>
      <c r="DG2" s="15"/>
      <c r="DH2" s="15"/>
      <c r="DI2" s="15"/>
      <c r="DJ2" s="15"/>
      <c r="DK2" s="15"/>
      <c r="DL2" s="15"/>
      <c r="DM2" s="15"/>
      <c r="DN2" s="15"/>
      <c r="DO2" s="15"/>
      <c r="DP2" s="15"/>
      <c r="DQ2" s="15"/>
      <c r="DR2" s="15"/>
      <c r="DS2" s="15"/>
      <c r="DT2" s="15"/>
      <c r="DU2" s="15"/>
      <c r="DV2" s="15"/>
      <c r="DW2" s="15"/>
      <c r="DX2" s="15"/>
      <c r="DY2" s="15"/>
      <c r="DZ2" s="15"/>
      <c r="EA2" s="15"/>
      <c r="EB2" s="15"/>
      <c r="EC2" s="15"/>
      <c r="ED2" s="15"/>
      <c r="EE2" s="15"/>
      <c r="EF2" s="15"/>
      <c r="EG2" s="15"/>
      <c r="EH2" s="15"/>
      <c r="EI2" s="15"/>
      <c r="EJ2" s="15"/>
      <c r="EK2" s="15"/>
      <c r="EL2" s="15"/>
      <c r="EM2" s="15"/>
      <c r="EN2" s="15"/>
      <c r="EO2" s="15"/>
      <c r="EP2" s="15"/>
      <c r="EQ2" s="15"/>
      <c r="ER2" s="15"/>
    </row>
    <row r="3" spans="1:191" ht="15.75" thickBot="1" x14ac:dyDescent="0.3">
      <c r="A3" s="299" t="s">
        <v>73</v>
      </c>
      <c r="B3" s="299"/>
      <c r="C3" s="299"/>
      <c r="D3" s="299"/>
      <c r="E3" s="299"/>
      <c r="F3" s="299"/>
      <c r="G3" s="299"/>
      <c r="H3" s="299"/>
      <c r="I3" s="299"/>
      <c r="J3" s="299"/>
      <c r="K3" s="299"/>
      <c r="L3" s="299"/>
      <c r="M3" s="299"/>
      <c r="N3" s="299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4"/>
      <c r="CO3" s="14"/>
      <c r="CP3" s="14"/>
      <c r="CQ3" s="14"/>
      <c r="CR3" s="14"/>
      <c r="CS3" s="14"/>
      <c r="CT3" s="14"/>
      <c r="CU3" s="14"/>
      <c r="CV3" s="14"/>
      <c r="CW3" s="14"/>
      <c r="CX3" s="14"/>
      <c r="CY3" s="14"/>
      <c r="CZ3" s="14"/>
      <c r="DA3" s="14"/>
      <c r="DB3" s="14"/>
      <c r="DC3" s="14"/>
      <c r="DD3" s="14"/>
      <c r="DE3" s="14"/>
      <c r="DF3" s="14"/>
      <c r="DG3" s="14"/>
      <c r="DH3" s="14"/>
      <c r="DI3" s="14"/>
      <c r="DJ3" s="14"/>
      <c r="DK3" s="14"/>
      <c r="DL3" s="14"/>
      <c r="DM3" s="14"/>
      <c r="DN3" s="14"/>
      <c r="DO3" s="14"/>
      <c r="DP3" s="14"/>
      <c r="DQ3" s="14"/>
      <c r="DR3" s="14"/>
      <c r="DS3" s="14"/>
      <c r="DT3" s="14"/>
      <c r="DU3" s="14"/>
      <c r="DV3" s="14"/>
      <c r="DW3" s="14"/>
      <c r="DX3" s="14"/>
      <c r="DY3" s="14"/>
      <c r="DZ3" s="14"/>
      <c r="EA3" s="14"/>
      <c r="EB3" s="14"/>
      <c r="EC3" s="14"/>
      <c r="ED3" s="14"/>
      <c r="EE3" s="14"/>
      <c r="EF3" s="14"/>
      <c r="EG3" s="14"/>
      <c r="EH3" s="14"/>
      <c r="EI3" s="14"/>
      <c r="EJ3" s="14"/>
      <c r="EK3" s="14"/>
      <c r="EL3" s="14"/>
      <c r="EM3" s="14"/>
      <c r="EN3" s="14"/>
      <c r="EO3" s="14"/>
      <c r="EP3" s="14"/>
      <c r="EQ3" s="14"/>
      <c r="ER3" s="14"/>
      <c r="ES3" s="44"/>
      <c r="ET3" s="44"/>
      <c r="EU3" s="44"/>
      <c r="EV3" s="44"/>
      <c r="EW3" s="44"/>
      <c r="EX3" s="44"/>
      <c r="EY3" s="44"/>
      <c r="EZ3" s="44"/>
      <c r="FA3" s="44"/>
      <c r="FB3" s="44"/>
      <c r="FC3" s="44"/>
      <c r="FD3" s="44"/>
      <c r="FE3" s="44"/>
      <c r="FF3" s="44"/>
      <c r="FG3" s="44"/>
      <c r="FH3" s="44"/>
      <c r="FI3" s="44"/>
      <c r="FJ3" s="44"/>
      <c r="FK3" s="44"/>
      <c r="FL3" s="44"/>
      <c r="FM3" s="44"/>
      <c r="FN3" s="44"/>
      <c r="FO3" s="44"/>
      <c r="FP3" s="44"/>
      <c r="FQ3" s="44"/>
      <c r="FR3" s="44"/>
      <c r="FS3" s="44"/>
      <c r="FT3" s="44"/>
      <c r="FU3" s="44"/>
      <c r="FV3" s="44"/>
      <c r="FW3" s="44"/>
      <c r="FX3" s="44"/>
      <c r="FY3" s="44"/>
      <c r="FZ3" s="44"/>
      <c r="GA3" s="44"/>
      <c r="GB3" s="44"/>
      <c r="GC3" s="44"/>
      <c r="GD3" s="44"/>
      <c r="GE3" s="44"/>
      <c r="GF3" s="44"/>
      <c r="GG3" s="44"/>
      <c r="GH3" s="44"/>
      <c r="GI3" s="44"/>
    </row>
    <row r="4" spans="1:191" ht="21" customHeight="1" thickBot="1" x14ac:dyDescent="0.3">
      <c r="A4" s="399" t="s">
        <v>19</v>
      </c>
      <c r="B4" s="402" t="s">
        <v>38</v>
      </c>
      <c r="C4" s="405" t="s">
        <v>100</v>
      </c>
      <c r="D4" s="406"/>
      <c r="E4" s="406"/>
      <c r="F4" s="406"/>
      <c r="G4" s="406"/>
      <c r="H4" s="406"/>
      <c r="I4" s="406"/>
      <c r="J4" s="406"/>
      <c r="K4" s="406"/>
      <c r="L4" s="406"/>
      <c r="M4" s="406"/>
      <c r="N4" s="407"/>
      <c r="O4" s="50"/>
      <c r="P4" s="50"/>
      <c r="Q4" s="50"/>
      <c r="R4" s="50"/>
      <c r="S4" s="50"/>
      <c r="T4" s="50"/>
      <c r="U4" s="50"/>
      <c r="V4" s="50"/>
      <c r="W4" s="50"/>
      <c r="X4" s="50"/>
      <c r="Y4" s="50"/>
      <c r="Z4" s="50"/>
      <c r="AA4" s="50"/>
      <c r="AB4" s="50"/>
      <c r="AC4" s="50"/>
      <c r="AD4" s="50"/>
      <c r="AE4" s="50"/>
      <c r="AF4" s="50"/>
      <c r="AG4" s="50"/>
      <c r="AH4" s="50"/>
      <c r="AI4" s="50"/>
      <c r="AJ4" s="50"/>
      <c r="AK4" s="50"/>
      <c r="AL4" s="50"/>
      <c r="AM4" s="50"/>
      <c r="AN4" s="50"/>
      <c r="AO4" s="50"/>
      <c r="AP4" s="50"/>
      <c r="AQ4" s="50"/>
      <c r="AR4" s="50"/>
      <c r="AS4" s="50"/>
      <c r="AT4" s="50"/>
      <c r="AU4" s="50"/>
      <c r="AV4" s="50"/>
      <c r="AW4" s="50"/>
      <c r="AX4" s="50"/>
      <c r="AY4" s="50"/>
      <c r="AZ4" s="50"/>
      <c r="BA4" s="50"/>
      <c r="BB4" s="50"/>
      <c r="BC4" s="50"/>
      <c r="BD4" s="50"/>
      <c r="BE4" s="50"/>
      <c r="BF4" s="50"/>
      <c r="BG4" s="50"/>
      <c r="BH4" s="50"/>
      <c r="BI4" s="50"/>
      <c r="BJ4" s="50"/>
      <c r="BK4" s="50"/>
      <c r="BL4" s="50"/>
      <c r="BM4" s="50"/>
      <c r="BN4" s="50"/>
      <c r="BO4" s="50"/>
      <c r="BP4" s="50"/>
      <c r="BQ4" s="50"/>
      <c r="BR4" s="50"/>
      <c r="BS4" s="50"/>
      <c r="BT4" s="50"/>
      <c r="BU4" s="50"/>
      <c r="BV4" s="50"/>
      <c r="BW4" s="50"/>
      <c r="BX4" s="50"/>
      <c r="BY4" s="50"/>
      <c r="BZ4" s="50"/>
      <c r="CA4" s="50"/>
      <c r="CB4" s="50"/>
      <c r="CC4" s="50"/>
      <c r="CD4" s="50"/>
      <c r="CE4" s="50"/>
      <c r="CF4" s="50"/>
      <c r="CG4" s="50"/>
      <c r="CH4" s="50"/>
      <c r="CI4" s="50"/>
      <c r="CJ4" s="50"/>
      <c r="CK4" s="50"/>
      <c r="CL4" s="50"/>
      <c r="CM4" s="50"/>
      <c r="CN4" s="50"/>
      <c r="CO4" s="50"/>
      <c r="CP4" s="50"/>
      <c r="CQ4" s="50"/>
      <c r="CR4" s="50"/>
      <c r="CS4" s="50"/>
      <c r="CT4" s="50"/>
      <c r="CU4" s="50"/>
      <c r="CV4" s="50"/>
      <c r="CW4" s="50"/>
      <c r="CX4" s="50"/>
      <c r="CY4" s="50"/>
      <c r="CZ4" s="50"/>
      <c r="DA4" s="50"/>
      <c r="DB4" s="50"/>
      <c r="DC4" s="50"/>
      <c r="DD4" s="50"/>
      <c r="DE4" s="50"/>
      <c r="DF4" s="50"/>
      <c r="DG4" s="50"/>
      <c r="DH4" s="50"/>
      <c r="DI4" s="50"/>
      <c r="DJ4" s="50"/>
      <c r="DK4" s="50"/>
      <c r="DL4" s="50"/>
      <c r="DM4" s="50"/>
      <c r="DN4" s="50"/>
      <c r="DO4" s="50"/>
      <c r="DP4" s="50"/>
      <c r="DQ4" s="50"/>
      <c r="DR4" s="50"/>
      <c r="DS4" s="50"/>
      <c r="DT4" s="50"/>
      <c r="DU4" s="50"/>
      <c r="DV4" s="50"/>
      <c r="DW4" s="50"/>
      <c r="DX4" s="50"/>
      <c r="DY4" s="50"/>
      <c r="DZ4" s="50"/>
      <c r="EA4" s="50"/>
      <c r="EB4" s="50"/>
      <c r="EC4" s="50"/>
      <c r="ED4" s="50"/>
      <c r="EE4" s="15"/>
      <c r="EF4" s="15"/>
      <c r="EG4" s="15"/>
      <c r="EH4" s="15"/>
      <c r="EI4" s="15"/>
      <c r="EJ4" s="15"/>
      <c r="EK4" s="15"/>
      <c r="EL4" s="15"/>
      <c r="EM4" s="15"/>
      <c r="EN4" s="15"/>
      <c r="EO4" s="15"/>
      <c r="EP4" s="15"/>
      <c r="EQ4" s="15"/>
      <c r="ER4" s="15"/>
    </row>
    <row r="5" spans="1:191" ht="56.25" customHeight="1" thickBot="1" x14ac:dyDescent="0.3">
      <c r="A5" s="400"/>
      <c r="B5" s="403"/>
      <c r="C5" s="302" t="s">
        <v>179</v>
      </c>
      <c r="D5" s="302"/>
      <c r="E5" s="302"/>
      <c r="F5" s="302" t="s">
        <v>180</v>
      </c>
      <c r="G5" s="302"/>
      <c r="H5" s="302"/>
      <c r="I5" s="302" t="s">
        <v>181</v>
      </c>
      <c r="J5" s="302"/>
      <c r="K5" s="302"/>
      <c r="L5" s="302" t="s">
        <v>182</v>
      </c>
      <c r="M5" s="302"/>
      <c r="N5" s="302"/>
      <c r="O5" s="16"/>
      <c r="P5" s="16"/>
      <c r="Q5" s="16"/>
      <c r="R5" s="16"/>
      <c r="S5" s="16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  <c r="AV5" s="15"/>
      <c r="AW5" s="15"/>
      <c r="AX5" s="15"/>
      <c r="AY5" s="15"/>
      <c r="AZ5" s="15"/>
      <c r="BA5" s="15"/>
      <c r="BB5" s="15"/>
      <c r="BC5" s="15"/>
      <c r="BD5" s="15"/>
      <c r="BE5" s="15"/>
      <c r="BF5" s="15"/>
      <c r="BG5" s="15"/>
      <c r="BH5" s="15"/>
      <c r="BI5" s="15"/>
      <c r="BJ5" s="15"/>
      <c r="BK5" s="15"/>
      <c r="BL5" s="15"/>
      <c r="BM5" s="15"/>
      <c r="BN5" s="15"/>
      <c r="BO5" s="15"/>
      <c r="BP5" s="15"/>
      <c r="BQ5" s="15"/>
      <c r="BR5" s="15"/>
      <c r="BS5" s="15"/>
      <c r="BT5" s="15"/>
      <c r="BU5" s="15"/>
      <c r="BV5" s="15"/>
      <c r="BW5" s="15"/>
      <c r="BX5" s="15"/>
      <c r="BY5" s="15"/>
      <c r="BZ5" s="15"/>
      <c r="CA5" s="15"/>
      <c r="CB5" s="15"/>
      <c r="CC5" s="15"/>
      <c r="CD5" s="15"/>
      <c r="CE5" s="15"/>
      <c r="CF5" s="15"/>
      <c r="CG5" s="15"/>
      <c r="CH5" s="15"/>
      <c r="CI5" s="15"/>
      <c r="CJ5" s="15"/>
      <c r="CK5" s="15"/>
      <c r="CL5" s="15"/>
      <c r="CM5" s="15"/>
      <c r="CN5" s="15"/>
      <c r="CO5" s="15"/>
      <c r="CP5" s="15"/>
      <c r="CQ5" s="15"/>
      <c r="CR5" s="15"/>
      <c r="CS5" s="15"/>
      <c r="CT5" s="15"/>
      <c r="CU5" s="15"/>
      <c r="CV5" s="15"/>
      <c r="CW5" s="15"/>
      <c r="CX5" s="15"/>
      <c r="CY5" s="15"/>
      <c r="CZ5" s="15"/>
      <c r="DA5" s="15"/>
      <c r="DB5" s="15"/>
      <c r="DC5" s="15"/>
      <c r="DD5" s="15"/>
      <c r="DE5" s="15"/>
      <c r="DF5" s="15"/>
      <c r="DG5" s="15"/>
      <c r="DH5" s="15"/>
      <c r="DI5" s="15"/>
      <c r="DJ5" s="15"/>
      <c r="DK5" s="15"/>
      <c r="DL5" s="15"/>
      <c r="DM5" s="15"/>
      <c r="DN5" s="15"/>
      <c r="DO5" s="15"/>
      <c r="DP5" s="15"/>
      <c r="DQ5" s="15"/>
      <c r="DR5" s="15"/>
      <c r="DS5" s="15"/>
      <c r="DT5" s="15"/>
      <c r="DU5" s="15"/>
      <c r="DV5" s="15"/>
      <c r="DW5" s="15"/>
      <c r="DX5" s="15"/>
      <c r="DY5" s="15"/>
      <c r="DZ5" s="15"/>
      <c r="EA5" s="15"/>
      <c r="EB5" s="15"/>
      <c r="EC5" s="15"/>
      <c r="ED5" s="15"/>
      <c r="EE5" s="15"/>
      <c r="EF5" s="15"/>
      <c r="EG5" s="15"/>
      <c r="EH5" s="15"/>
      <c r="EI5" s="15"/>
      <c r="EJ5" s="15"/>
      <c r="EK5" s="15"/>
      <c r="EL5" s="15"/>
      <c r="EM5" s="15"/>
      <c r="EN5" s="15"/>
      <c r="EO5" s="15"/>
      <c r="EP5" s="15"/>
      <c r="EQ5" s="15"/>
      <c r="ER5" s="15"/>
    </row>
    <row r="6" spans="1:191" ht="75" customHeight="1" thickBot="1" x14ac:dyDescent="0.3">
      <c r="A6" s="401"/>
      <c r="B6" s="404"/>
      <c r="C6" s="94" t="s">
        <v>97</v>
      </c>
      <c r="D6" s="94" t="s">
        <v>98</v>
      </c>
      <c r="E6" s="94" t="s">
        <v>99</v>
      </c>
      <c r="F6" s="94" t="s">
        <v>97</v>
      </c>
      <c r="G6" s="94" t="s">
        <v>98</v>
      </c>
      <c r="H6" s="94" t="s">
        <v>99</v>
      </c>
      <c r="I6" s="94" t="s">
        <v>97</v>
      </c>
      <c r="J6" s="94" t="s">
        <v>98</v>
      </c>
      <c r="K6" s="94" t="s">
        <v>99</v>
      </c>
      <c r="L6" s="94" t="s">
        <v>97</v>
      </c>
      <c r="M6" s="94" t="s">
        <v>98</v>
      </c>
      <c r="N6" s="94" t="s">
        <v>99</v>
      </c>
      <c r="O6" s="49"/>
      <c r="P6" s="49"/>
      <c r="Q6" s="49"/>
      <c r="R6" s="49"/>
      <c r="S6" s="49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15"/>
      <c r="BI6" s="15"/>
      <c r="BJ6" s="15"/>
      <c r="BK6" s="15"/>
      <c r="BL6" s="15"/>
      <c r="BM6" s="15"/>
      <c r="BN6" s="15"/>
      <c r="BO6" s="15"/>
      <c r="BP6" s="15"/>
      <c r="BQ6" s="15"/>
      <c r="BR6" s="15"/>
      <c r="BS6" s="15"/>
      <c r="BT6" s="15"/>
      <c r="BU6" s="15"/>
      <c r="BV6" s="15"/>
      <c r="BW6" s="15"/>
      <c r="BX6" s="15"/>
      <c r="BY6" s="15"/>
      <c r="BZ6" s="15"/>
      <c r="CA6" s="15"/>
      <c r="CB6" s="15"/>
      <c r="CC6" s="15"/>
      <c r="CD6" s="15"/>
      <c r="CE6" s="15"/>
      <c r="CF6" s="15"/>
      <c r="CG6" s="15"/>
      <c r="CH6" s="15"/>
      <c r="CI6" s="15"/>
      <c r="CJ6" s="15"/>
      <c r="CK6" s="15"/>
      <c r="CL6" s="15"/>
      <c r="CM6" s="15"/>
      <c r="CN6" s="15"/>
      <c r="CO6" s="15"/>
      <c r="CP6" s="15"/>
      <c r="CQ6" s="15"/>
      <c r="CR6" s="15"/>
      <c r="CS6" s="15"/>
      <c r="CT6" s="15"/>
      <c r="CU6" s="15"/>
      <c r="CV6" s="15"/>
      <c r="CW6" s="15"/>
      <c r="CX6" s="15"/>
      <c r="CY6" s="15"/>
      <c r="CZ6" s="15"/>
      <c r="DA6" s="15"/>
      <c r="DB6" s="15"/>
      <c r="DC6" s="15"/>
      <c r="DD6" s="15"/>
      <c r="DE6" s="15"/>
      <c r="DF6" s="15"/>
      <c r="DG6" s="15"/>
      <c r="DH6" s="15"/>
      <c r="DI6" s="15"/>
      <c r="DJ6" s="15"/>
      <c r="DK6" s="15"/>
      <c r="DL6" s="15"/>
      <c r="DM6" s="15"/>
      <c r="DN6" s="15"/>
      <c r="DO6" s="15"/>
      <c r="DP6" s="15"/>
      <c r="DQ6" s="15"/>
      <c r="DR6" s="15"/>
      <c r="DS6" s="15"/>
      <c r="DT6" s="15"/>
      <c r="DU6" s="15"/>
      <c r="DV6" s="15"/>
      <c r="DW6" s="15"/>
      <c r="DX6" s="15"/>
      <c r="DY6" s="15"/>
      <c r="DZ6" s="15"/>
      <c r="EA6" s="15"/>
      <c r="EB6" s="15"/>
      <c r="EC6" s="15"/>
      <c r="ED6" s="15"/>
      <c r="EE6" s="15"/>
      <c r="EF6" s="15"/>
      <c r="EG6" s="15"/>
      <c r="EH6" s="15"/>
      <c r="EI6" s="15"/>
      <c r="EJ6" s="15"/>
      <c r="EK6" s="15"/>
      <c r="EL6" s="15"/>
      <c r="EM6" s="15"/>
      <c r="EN6" s="15"/>
      <c r="EO6" s="15"/>
      <c r="EP6" s="15"/>
      <c r="EQ6" s="15"/>
      <c r="ER6" s="15"/>
    </row>
    <row r="7" spans="1:191" ht="14.25" customHeight="1" thickBot="1" x14ac:dyDescent="0.3">
      <c r="A7" s="91">
        <v>1</v>
      </c>
      <c r="B7" s="95">
        <v>2</v>
      </c>
      <c r="C7" s="96">
        <v>3</v>
      </c>
      <c r="D7" s="95">
        <v>4</v>
      </c>
      <c r="E7" s="95">
        <v>5</v>
      </c>
      <c r="F7" s="95">
        <v>6</v>
      </c>
      <c r="G7" s="95">
        <v>7</v>
      </c>
      <c r="H7" s="95">
        <v>8</v>
      </c>
      <c r="I7" s="95">
        <v>9</v>
      </c>
      <c r="J7" s="95">
        <v>10</v>
      </c>
      <c r="K7" s="95">
        <v>11</v>
      </c>
      <c r="L7" s="95">
        <v>12</v>
      </c>
      <c r="M7" s="95">
        <v>13</v>
      </c>
      <c r="N7" s="95">
        <v>14</v>
      </c>
      <c r="O7" s="51"/>
      <c r="P7" s="51"/>
      <c r="Q7" s="51"/>
      <c r="R7" s="51"/>
      <c r="S7" s="51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  <c r="AG7" s="15"/>
      <c r="AH7" s="15"/>
      <c r="AI7" s="15"/>
      <c r="AJ7" s="15"/>
      <c r="AK7" s="15"/>
      <c r="AL7" s="15"/>
      <c r="AM7" s="15"/>
      <c r="AN7" s="15"/>
      <c r="AO7" s="15"/>
      <c r="AP7" s="15"/>
      <c r="AQ7" s="15"/>
      <c r="AR7" s="15"/>
      <c r="AS7" s="15"/>
      <c r="AT7" s="15"/>
      <c r="AU7" s="15"/>
      <c r="AV7" s="15"/>
      <c r="AW7" s="15"/>
      <c r="AX7" s="15"/>
      <c r="AY7" s="15"/>
      <c r="AZ7" s="15"/>
      <c r="BA7" s="15"/>
      <c r="BB7" s="15"/>
      <c r="BC7" s="15"/>
      <c r="BD7" s="15"/>
      <c r="BE7" s="15"/>
      <c r="BF7" s="15"/>
      <c r="BG7" s="15"/>
      <c r="BH7" s="15"/>
      <c r="BI7" s="15"/>
      <c r="BJ7" s="15"/>
      <c r="BK7" s="15"/>
      <c r="BL7" s="15"/>
      <c r="BM7" s="15"/>
      <c r="BN7" s="15"/>
      <c r="BO7" s="15"/>
      <c r="BP7" s="15"/>
      <c r="BQ7" s="15"/>
      <c r="BR7" s="15"/>
      <c r="BS7" s="15"/>
      <c r="BT7" s="15"/>
      <c r="BU7" s="15"/>
      <c r="BV7" s="15"/>
      <c r="BW7" s="15"/>
      <c r="BX7" s="15"/>
      <c r="BY7" s="15"/>
      <c r="BZ7" s="15"/>
      <c r="CA7" s="15"/>
      <c r="CB7" s="15"/>
      <c r="CC7" s="15"/>
      <c r="CD7" s="15"/>
      <c r="CE7" s="15"/>
      <c r="CF7" s="15"/>
      <c r="CG7" s="15"/>
      <c r="CH7" s="15"/>
      <c r="CI7" s="15"/>
      <c r="CJ7" s="15"/>
      <c r="CK7" s="15"/>
      <c r="CL7" s="15"/>
      <c r="CM7" s="15"/>
      <c r="CN7" s="15"/>
      <c r="CO7" s="15"/>
      <c r="CP7" s="15"/>
      <c r="CQ7" s="15"/>
      <c r="CR7" s="15"/>
      <c r="CS7" s="15"/>
      <c r="CT7" s="15"/>
      <c r="CU7" s="15"/>
      <c r="CV7" s="15"/>
      <c r="CW7" s="15"/>
      <c r="CX7" s="15"/>
      <c r="CY7" s="15"/>
      <c r="CZ7" s="15"/>
      <c r="DA7" s="15"/>
      <c r="DB7" s="15"/>
      <c r="DC7" s="15"/>
      <c r="DD7" s="15"/>
      <c r="DE7" s="15"/>
      <c r="DF7" s="15"/>
      <c r="DG7" s="15"/>
      <c r="DH7" s="15"/>
      <c r="DI7" s="15"/>
      <c r="DJ7" s="15"/>
      <c r="DK7" s="15"/>
      <c r="DL7" s="15"/>
      <c r="DM7" s="15"/>
      <c r="DN7" s="15"/>
      <c r="DO7" s="15"/>
      <c r="DP7" s="15"/>
      <c r="DQ7" s="15"/>
      <c r="DR7" s="15"/>
      <c r="DS7" s="15"/>
      <c r="DT7" s="15"/>
      <c r="DU7" s="15"/>
      <c r="DV7" s="15"/>
      <c r="DW7" s="15"/>
      <c r="DX7" s="15"/>
      <c r="DY7" s="15"/>
      <c r="DZ7" s="15"/>
      <c r="EA7" s="15"/>
      <c r="EB7" s="15"/>
      <c r="EC7" s="15"/>
      <c r="ED7" s="15"/>
      <c r="EE7" s="15"/>
      <c r="EF7" s="15"/>
      <c r="EG7" s="15"/>
      <c r="EH7" s="15"/>
      <c r="EI7" s="15"/>
      <c r="EJ7" s="15"/>
      <c r="EK7" s="15"/>
      <c r="EL7" s="15"/>
      <c r="EM7" s="15"/>
      <c r="EN7" s="15"/>
      <c r="EO7" s="15"/>
      <c r="EP7" s="15"/>
      <c r="EQ7" s="15"/>
      <c r="ER7" s="15"/>
    </row>
    <row r="8" spans="1:191" ht="18" customHeight="1" thickBot="1" x14ac:dyDescent="0.3">
      <c r="A8" s="34" t="s">
        <v>74</v>
      </c>
      <c r="B8" s="35" t="s">
        <v>75</v>
      </c>
      <c r="C8" s="154"/>
      <c r="D8" s="154"/>
      <c r="E8" s="155"/>
      <c r="F8" s="154"/>
      <c r="G8" s="154"/>
      <c r="H8" s="155"/>
      <c r="I8" s="154"/>
      <c r="J8" s="154"/>
      <c r="K8" s="155"/>
      <c r="L8" s="154"/>
      <c r="M8" s="154"/>
      <c r="N8" s="15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  <c r="AG8" s="15"/>
      <c r="AH8" s="15"/>
      <c r="AI8" s="15"/>
      <c r="AJ8" s="15"/>
      <c r="AK8" s="15"/>
      <c r="AL8" s="15"/>
      <c r="AM8" s="15"/>
      <c r="AN8" s="15"/>
      <c r="AO8" s="15"/>
      <c r="AP8" s="15"/>
      <c r="AQ8" s="15"/>
      <c r="AR8" s="15"/>
      <c r="AS8" s="15"/>
      <c r="AT8" s="15"/>
      <c r="AU8" s="15"/>
      <c r="AV8" s="15"/>
      <c r="AW8" s="15"/>
      <c r="AX8" s="15"/>
      <c r="AY8" s="15"/>
      <c r="AZ8" s="15"/>
      <c r="BA8" s="15"/>
      <c r="BB8" s="15"/>
      <c r="BC8" s="15"/>
      <c r="BD8" s="15"/>
      <c r="BE8" s="15"/>
      <c r="BF8" s="15"/>
      <c r="BG8" s="15"/>
      <c r="BH8" s="15"/>
      <c r="BI8" s="15"/>
      <c r="BJ8" s="15"/>
      <c r="BK8" s="15"/>
      <c r="BL8" s="15"/>
      <c r="BM8" s="15"/>
      <c r="BN8" s="15"/>
      <c r="BO8" s="15"/>
      <c r="BP8" s="15"/>
      <c r="BQ8" s="15"/>
      <c r="BR8" s="15"/>
      <c r="BS8" s="15"/>
      <c r="BT8" s="15"/>
      <c r="BU8" s="15"/>
      <c r="BV8" s="15"/>
      <c r="BW8" s="15"/>
      <c r="BX8" s="15"/>
      <c r="BY8" s="15"/>
      <c r="BZ8" s="15"/>
      <c r="CA8" s="15"/>
      <c r="CB8" s="15"/>
      <c r="CC8" s="15"/>
      <c r="CD8" s="15"/>
      <c r="CE8" s="15"/>
      <c r="CF8" s="15"/>
      <c r="CG8" s="15"/>
      <c r="CH8" s="15"/>
      <c r="CI8" s="15"/>
      <c r="CJ8" s="15"/>
      <c r="CK8" s="15"/>
      <c r="CL8" s="15"/>
      <c r="CM8" s="15"/>
      <c r="CN8" s="15"/>
      <c r="CO8" s="15"/>
      <c r="CP8" s="15"/>
      <c r="CQ8" s="15"/>
      <c r="CR8" s="15"/>
      <c r="CS8" s="15"/>
      <c r="CT8" s="15"/>
      <c r="CU8" s="15"/>
      <c r="CV8" s="15"/>
      <c r="CW8" s="15"/>
      <c r="CX8" s="15"/>
      <c r="CY8" s="15"/>
      <c r="CZ8" s="15"/>
      <c r="DA8" s="15"/>
      <c r="DB8" s="15"/>
      <c r="DC8" s="15"/>
      <c r="DD8" s="15"/>
      <c r="DE8" s="15"/>
      <c r="DF8" s="15"/>
      <c r="DG8" s="15"/>
      <c r="DH8" s="15"/>
      <c r="DI8" s="15"/>
      <c r="DJ8" s="15"/>
      <c r="DK8" s="15"/>
      <c r="DL8" s="15"/>
      <c r="DM8" s="15"/>
      <c r="DN8" s="15"/>
      <c r="DO8" s="15"/>
      <c r="DP8" s="15"/>
      <c r="DQ8" s="15"/>
      <c r="DR8" s="15"/>
      <c r="DS8" s="15"/>
      <c r="DT8" s="15"/>
      <c r="DU8" s="15"/>
      <c r="DV8" s="15"/>
      <c r="DW8" s="15"/>
      <c r="DX8" s="15"/>
      <c r="DY8" s="15"/>
      <c r="DZ8" s="15"/>
      <c r="EA8" s="15"/>
      <c r="EB8" s="15"/>
      <c r="EC8" s="15"/>
      <c r="ED8" s="15"/>
      <c r="EE8" s="15"/>
      <c r="EF8" s="15"/>
      <c r="EG8" s="15"/>
      <c r="EH8" s="15"/>
      <c r="EI8" s="15"/>
      <c r="EJ8" s="15"/>
      <c r="EK8" s="15"/>
      <c r="EL8" s="15"/>
      <c r="EM8" s="15"/>
      <c r="EN8" s="15"/>
      <c r="EO8" s="15"/>
      <c r="EP8" s="15"/>
      <c r="EQ8" s="15"/>
      <c r="ER8" s="15"/>
    </row>
    <row r="9" spans="1:191" ht="32.25" customHeight="1" thickBot="1" x14ac:dyDescent="0.3">
      <c r="A9" s="34" t="s">
        <v>76</v>
      </c>
      <c r="B9" s="35" t="s">
        <v>77</v>
      </c>
      <c r="C9" s="154">
        <v>1</v>
      </c>
      <c r="D9" s="154"/>
      <c r="E9" s="155"/>
      <c r="F9" s="154"/>
      <c r="G9" s="154"/>
      <c r="H9" s="155"/>
      <c r="I9" s="154"/>
      <c r="J9" s="154"/>
      <c r="K9" s="155"/>
      <c r="L9" s="154">
        <v>1</v>
      </c>
      <c r="M9" s="154">
        <v>1</v>
      </c>
      <c r="N9" s="155">
        <v>1</v>
      </c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  <c r="AG9" s="15"/>
      <c r="AH9" s="15"/>
      <c r="AI9" s="15"/>
      <c r="AJ9" s="15"/>
      <c r="AK9" s="15"/>
      <c r="AL9" s="15"/>
      <c r="AM9" s="15"/>
      <c r="AN9" s="15"/>
      <c r="AO9" s="15"/>
      <c r="AP9" s="15"/>
      <c r="AQ9" s="15"/>
      <c r="AR9" s="15"/>
      <c r="AS9" s="15"/>
      <c r="AT9" s="15"/>
      <c r="AU9" s="15"/>
      <c r="AV9" s="15"/>
      <c r="AW9" s="15"/>
      <c r="AX9" s="15"/>
      <c r="AY9" s="15"/>
      <c r="AZ9" s="15"/>
      <c r="BA9" s="15"/>
      <c r="BB9" s="15"/>
      <c r="BC9" s="15"/>
      <c r="BD9" s="15"/>
      <c r="BE9" s="15"/>
      <c r="BF9" s="15"/>
      <c r="BG9" s="15"/>
      <c r="BH9" s="15"/>
      <c r="BI9" s="15"/>
      <c r="BJ9" s="15"/>
      <c r="BK9" s="15"/>
      <c r="BL9" s="15"/>
      <c r="BM9" s="15"/>
      <c r="BN9" s="15"/>
      <c r="BO9" s="15"/>
      <c r="BP9" s="15"/>
      <c r="BQ9" s="15"/>
      <c r="BR9" s="15"/>
      <c r="BS9" s="15"/>
      <c r="BT9" s="15"/>
      <c r="BU9" s="15"/>
      <c r="BV9" s="15"/>
      <c r="BW9" s="15"/>
      <c r="BX9" s="15"/>
      <c r="BY9" s="15"/>
      <c r="BZ9" s="15"/>
      <c r="CA9" s="15"/>
      <c r="CB9" s="15"/>
      <c r="CC9" s="15"/>
      <c r="CD9" s="15"/>
      <c r="CE9" s="15"/>
      <c r="CF9" s="15"/>
      <c r="CG9" s="15"/>
      <c r="CH9" s="15"/>
      <c r="CI9" s="15"/>
      <c r="CJ9" s="15"/>
      <c r="CK9" s="15"/>
      <c r="CL9" s="15"/>
      <c r="CM9" s="15"/>
      <c r="CN9" s="15"/>
      <c r="CO9" s="15"/>
      <c r="CP9" s="15"/>
      <c r="CQ9" s="15"/>
      <c r="CR9" s="15"/>
      <c r="CS9" s="15"/>
      <c r="CT9" s="15"/>
      <c r="CU9" s="15"/>
      <c r="CV9" s="15"/>
      <c r="CW9" s="15"/>
      <c r="CX9" s="15"/>
      <c r="CY9" s="15"/>
      <c r="CZ9" s="15"/>
      <c r="DA9" s="15"/>
      <c r="DB9" s="15"/>
      <c r="DC9" s="15"/>
      <c r="DD9" s="15"/>
      <c r="DE9" s="15"/>
      <c r="DF9" s="15"/>
      <c r="DG9" s="15"/>
      <c r="DH9" s="15"/>
      <c r="DI9" s="15"/>
      <c r="DJ9" s="15"/>
      <c r="DK9" s="15"/>
      <c r="DL9" s="15"/>
      <c r="DM9" s="15"/>
      <c r="DN9" s="15"/>
      <c r="DO9" s="15"/>
      <c r="DP9" s="15"/>
      <c r="DQ9" s="15"/>
      <c r="DR9" s="15"/>
      <c r="DS9" s="15"/>
      <c r="DT9" s="15"/>
      <c r="DU9" s="15"/>
      <c r="DV9" s="15"/>
      <c r="DW9" s="15"/>
      <c r="DX9" s="15"/>
      <c r="DY9" s="15"/>
      <c r="DZ9" s="15"/>
      <c r="EA9" s="15"/>
      <c r="EB9" s="15"/>
      <c r="EC9" s="15"/>
      <c r="ED9" s="15"/>
      <c r="EE9" s="15"/>
      <c r="EF9" s="15"/>
      <c r="EG9" s="15"/>
      <c r="EH9" s="15"/>
      <c r="EI9" s="15"/>
      <c r="EJ9" s="15"/>
      <c r="EK9" s="15"/>
      <c r="EL9" s="15"/>
      <c r="EM9" s="15"/>
      <c r="EN9" s="15"/>
      <c r="EO9" s="15"/>
      <c r="EP9" s="15"/>
      <c r="EQ9" s="15"/>
      <c r="ER9" s="15"/>
    </row>
    <row r="10" spans="1:191" ht="15.75" x14ac:dyDescent="0.25">
      <c r="A10" s="23" t="s">
        <v>78</v>
      </c>
      <c r="B10" s="164"/>
      <c r="C10" s="158"/>
      <c r="D10" s="281"/>
      <c r="E10" s="159"/>
      <c r="F10" s="158"/>
      <c r="G10" s="281"/>
      <c r="H10" s="159"/>
      <c r="I10" s="158"/>
      <c r="J10" s="281"/>
      <c r="K10" s="159"/>
      <c r="L10" s="158"/>
      <c r="M10" s="281"/>
      <c r="N10" s="159"/>
    </row>
    <row r="11" spans="1:191" ht="15.75" x14ac:dyDescent="0.25">
      <c r="A11" s="52" t="s">
        <v>80</v>
      </c>
      <c r="B11" s="30" t="s">
        <v>79</v>
      </c>
      <c r="C11" s="182"/>
      <c r="D11" s="183"/>
      <c r="E11" s="184"/>
      <c r="F11" s="182"/>
      <c r="G11" s="183"/>
      <c r="H11" s="184"/>
      <c r="I11" s="182"/>
      <c r="J11" s="183"/>
      <c r="K11" s="184"/>
      <c r="L11" s="182"/>
      <c r="M11" s="183"/>
      <c r="N11" s="184"/>
    </row>
    <row r="12" spans="1:191" ht="15.75" x14ac:dyDescent="0.25">
      <c r="A12" s="22" t="s">
        <v>81</v>
      </c>
      <c r="B12" s="32" t="s">
        <v>82</v>
      </c>
      <c r="C12" s="188"/>
      <c r="D12" s="189"/>
      <c r="E12" s="190"/>
      <c r="F12" s="188"/>
      <c r="G12" s="189"/>
      <c r="H12" s="190"/>
      <c r="I12" s="188"/>
      <c r="J12" s="189"/>
      <c r="K12" s="190"/>
      <c r="L12" s="188"/>
      <c r="M12" s="189"/>
      <c r="N12" s="190"/>
    </row>
    <row r="13" spans="1:191" ht="15.75" x14ac:dyDescent="0.25">
      <c r="A13" s="22" t="s">
        <v>83</v>
      </c>
      <c r="B13" s="32" t="s">
        <v>84</v>
      </c>
      <c r="C13" s="188"/>
      <c r="D13" s="189"/>
      <c r="E13" s="190"/>
      <c r="F13" s="188"/>
      <c r="G13" s="189"/>
      <c r="H13" s="190"/>
      <c r="I13" s="188"/>
      <c r="J13" s="189"/>
      <c r="K13" s="190"/>
      <c r="L13" s="188"/>
      <c r="M13" s="189"/>
      <c r="N13" s="190"/>
    </row>
    <row r="14" spans="1:191" ht="15.75" x14ac:dyDescent="0.25">
      <c r="A14" s="22" t="s">
        <v>85</v>
      </c>
      <c r="B14" s="32" t="s">
        <v>86</v>
      </c>
      <c r="C14" s="188"/>
      <c r="D14" s="189"/>
      <c r="E14" s="190"/>
      <c r="F14" s="188"/>
      <c r="G14" s="189"/>
      <c r="H14" s="190"/>
      <c r="I14" s="188"/>
      <c r="J14" s="189"/>
      <c r="K14" s="190"/>
      <c r="L14" s="188"/>
      <c r="M14" s="189"/>
      <c r="N14" s="190"/>
    </row>
    <row r="15" spans="1:191" ht="16.5" thickBot="1" x14ac:dyDescent="0.3">
      <c r="A15" s="83" t="s">
        <v>87</v>
      </c>
      <c r="B15" s="55" t="s">
        <v>88</v>
      </c>
      <c r="C15" s="198"/>
      <c r="D15" s="282"/>
      <c r="E15" s="199"/>
      <c r="F15" s="198"/>
      <c r="G15" s="282"/>
      <c r="H15" s="199"/>
      <c r="I15" s="198"/>
      <c r="J15" s="282"/>
      <c r="K15" s="199"/>
      <c r="L15" s="198"/>
      <c r="M15" s="282"/>
      <c r="N15" s="199"/>
    </row>
    <row r="16" spans="1:191" ht="31.5" customHeight="1" thickBot="1" x14ac:dyDescent="0.3">
      <c r="A16" s="34" t="s">
        <v>89</v>
      </c>
      <c r="B16" s="35" t="s">
        <v>90</v>
      </c>
      <c r="C16" s="154"/>
      <c r="D16" s="154"/>
      <c r="E16" s="155"/>
      <c r="F16" s="154">
        <v>1</v>
      </c>
      <c r="G16" s="154">
        <v>1</v>
      </c>
      <c r="H16" s="155">
        <v>1</v>
      </c>
      <c r="I16" s="154">
        <v>9</v>
      </c>
      <c r="J16" s="154">
        <v>9</v>
      </c>
      <c r="K16" s="155">
        <v>5</v>
      </c>
      <c r="L16" s="154"/>
      <c r="M16" s="154"/>
      <c r="N16" s="155"/>
    </row>
    <row r="17" spans="1:14" ht="37.5" customHeight="1" thickBot="1" x14ac:dyDescent="0.3">
      <c r="A17" s="34" t="s">
        <v>91</v>
      </c>
      <c r="B17" s="35" t="s">
        <v>92</v>
      </c>
      <c r="C17" s="154"/>
      <c r="D17" s="154"/>
      <c r="E17" s="155"/>
      <c r="F17" s="154"/>
      <c r="G17" s="154"/>
      <c r="H17" s="155"/>
      <c r="I17" s="154"/>
      <c r="J17" s="154"/>
      <c r="K17" s="155"/>
      <c r="L17" s="154"/>
      <c r="M17" s="154"/>
      <c r="N17" s="155"/>
    </row>
    <row r="18" spans="1:14" ht="45.75" customHeight="1" thickBot="1" x14ac:dyDescent="0.3">
      <c r="A18" s="197" t="s">
        <v>93</v>
      </c>
      <c r="B18" s="35" t="s">
        <v>94</v>
      </c>
      <c r="C18" s="144">
        <f>C8+C9+C16+C17</f>
        <v>1</v>
      </c>
      <c r="D18" s="144">
        <f t="shared" ref="D18:N18" si="0">D8+D9+D16+D17</f>
        <v>0</v>
      </c>
      <c r="E18" s="145">
        <f t="shared" si="0"/>
        <v>0</v>
      </c>
      <c r="F18" s="144">
        <f>F8+F9+F16+F17</f>
        <v>1</v>
      </c>
      <c r="G18" s="144">
        <f t="shared" si="0"/>
        <v>1</v>
      </c>
      <c r="H18" s="145">
        <f t="shared" si="0"/>
        <v>1</v>
      </c>
      <c r="I18" s="144">
        <f>I8+I9+I16+I17</f>
        <v>9</v>
      </c>
      <c r="J18" s="144">
        <f t="shared" si="0"/>
        <v>9</v>
      </c>
      <c r="K18" s="145">
        <f t="shared" si="0"/>
        <v>5</v>
      </c>
      <c r="L18" s="144">
        <f>L8+L9+L16+L17</f>
        <v>1</v>
      </c>
      <c r="M18" s="144">
        <f t="shared" si="0"/>
        <v>1</v>
      </c>
      <c r="N18" s="145">
        <f t="shared" si="0"/>
        <v>1</v>
      </c>
    </row>
    <row r="19" spans="1:14" ht="6" customHeight="1" x14ac:dyDescent="0.25">
      <c r="A19" s="60"/>
      <c r="B19" s="60"/>
      <c r="C19" s="60"/>
      <c r="D19" s="60"/>
      <c r="E19" s="60"/>
      <c r="F19" s="60"/>
      <c r="G19" s="60"/>
      <c r="H19" s="60"/>
      <c r="I19" s="60"/>
      <c r="J19" s="60"/>
      <c r="K19" s="60"/>
      <c r="L19" s="60"/>
      <c r="M19" s="60"/>
      <c r="N19" s="60"/>
    </row>
    <row r="20" spans="1:14" ht="22.5" customHeight="1" x14ac:dyDescent="0.25">
      <c r="A20" s="310" t="s">
        <v>95</v>
      </c>
      <c r="B20" s="310"/>
      <c r="C20" s="310"/>
      <c r="D20" s="310"/>
      <c r="E20" s="310"/>
      <c r="F20" s="310"/>
      <c r="G20" s="310"/>
      <c r="H20" s="310"/>
      <c r="I20" s="310"/>
      <c r="J20" s="310"/>
      <c r="K20" s="310"/>
      <c r="L20" s="310"/>
      <c r="M20" s="310"/>
      <c r="N20" s="310"/>
    </row>
    <row r="21" spans="1:14" x14ac:dyDescent="0.25">
      <c r="A21" s="62" t="s">
        <v>96</v>
      </c>
      <c r="B21" s="61"/>
      <c r="C21" s="61"/>
      <c r="D21" s="61"/>
      <c r="E21" s="61"/>
      <c r="F21" s="61"/>
      <c r="G21" s="61"/>
      <c r="H21" s="61"/>
      <c r="I21" s="61"/>
      <c r="J21" s="61"/>
      <c r="K21" s="61"/>
      <c r="L21" s="61"/>
      <c r="M21" s="61"/>
      <c r="N21" s="61"/>
    </row>
  </sheetData>
  <sheetProtection sheet="1" objects="1" scenarios="1"/>
  <mergeCells count="10">
    <mergeCell ref="A20:N20"/>
    <mergeCell ref="F5:H5"/>
    <mergeCell ref="I5:K5"/>
    <mergeCell ref="L5:N5"/>
    <mergeCell ref="M1:N1"/>
    <mergeCell ref="A3:N3"/>
    <mergeCell ref="A4:A6"/>
    <mergeCell ref="B4:B6"/>
    <mergeCell ref="C4:N4"/>
    <mergeCell ref="C5:E5"/>
  </mergeCells>
  <pageMargins left="0.11811023622047245" right="0.11811023622047245" top="0.55118110236220474" bottom="0.15748031496062992" header="0.31496062992125984" footer="0.31496062992125984"/>
  <pageSetup paperSize="9" scale="84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U28"/>
  <sheetViews>
    <sheetView view="pageBreakPreview" zoomScale="87" zoomScaleNormal="100" zoomScaleSheetLayoutView="87" workbookViewId="0">
      <selection activeCell="G23" sqref="G23"/>
    </sheetView>
  </sheetViews>
  <sheetFormatPr defaultRowHeight="15" x14ac:dyDescent="0.25"/>
  <cols>
    <col min="1" max="1" width="44.7109375" customWidth="1"/>
    <col min="2" max="2" width="6.5703125" customWidth="1"/>
    <col min="3" max="3" width="16.42578125" customWidth="1"/>
    <col min="4" max="4" width="12.85546875" customWidth="1"/>
    <col min="5" max="5" width="15" customWidth="1"/>
    <col min="6" max="6" width="12.85546875" customWidth="1"/>
    <col min="7" max="7" width="18.5703125" customWidth="1"/>
    <col min="8" max="8" width="13" customWidth="1"/>
    <col min="9" max="9" width="12.85546875" customWidth="1"/>
    <col min="10" max="10" width="13.85546875" customWidth="1"/>
    <col min="11" max="151" width="9.140625" style="15"/>
  </cols>
  <sheetData>
    <row r="1" spans="1:229" x14ac:dyDescent="0.25">
      <c r="J1" s="58" t="s">
        <v>229</v>
      </c>
    </row>
    <row r="3" spans="1:229" ht="21.75" customHeight="1" thickBot="1" x14ac:dyDescent="0.3">
      <c r="A3" s="346" t="s">
        <v>164</v>
      </c>
      <c r="B3" s="346"/>
      <c r="C3" s="346"/>
      <c r="D3" s="346"/>
      <c r="E3" s="346"/>
      <c r="F3" s="346"/>
      <c r="G3" s="346"/>
      <c r="H3" s="346"/>
      <c r="I3" s="346"/>
      <c r="J3" s="346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4"/>
      <c r="CO3" s="14"/>
      <c r="CP3" s="14"/>
      <c r="CQ3" s="14"/>
      <c r="CR3" s="14"/>
      <c r="CS3" s="14"/>
      <c r="CT3" s="14"/>
      <c r="CU3" s="14"/>
      <c r="CV3" s="14"/>
      <c r="CW3" s="14"/>
      <c r="CX3" s="14"/>
      <c r="CY3" s="14"/>
      <c r="CZ3" s="14"/>
      <c r="DA3" s="14"/>
      <c r="DB3" s="14"/>
      <c r="DC3" s="14"/>
      <c r="DD3" s="14"/>
      <c r="DE3" s="14"/>
      <c r="DF3" s="14"/>
      <c r="DG3" s="14"/>
      <c r="DH3" s="14"/>
      <c r="DI3" s="14"/>
      <c r="DJ3" s="14"/>
      <c r="DK3" s="14"/>
      <c r="DL3" s="14"/>
      <c r="DM3" s="14"/>
      <c r="DN3" s="14"/>
      <c r="DO3" s="14"/>
      <c r="DP3" s="14"/>
      <c r="DQ3" s="14"/>
      <c r="DR3" s="14"/>
      <c r="DS3" s="14"/>
      <c r="DT3" s="14"/>
      <c r="DU3" s="14"/>
      <c r="DV3" s="14"/>
      <c r="DW3" s="14"/>
      <c r="DX3" s="14"/>
      <c r="DY3" s="14"/>
      <c r="DZ3" s="14"/>
      <c r="EA3" s="14"/>
      <c r="EB3" s="14"/>
      <c r="EC3" s="14"/>
      <c r="ED3" s="14"/>
      <c r="EE3" s="14"/>
      <c r="EF3" s="14"/>
      <c r="EG3" s="14"/>
      <c r="EH3" s="14"/>
      <c r="EI3" s="14"/>
      <c r="EJ3" s="14"/>
      <c r="EK3" s="14"/>
      <c r="EL3" s="14"/>
      <c r="EM3" s="14"/>
      <c r="EN3" s="14"/>
      <c r="EO3" s="14"/>
      <c r="EP3" s="14"/>
      <c r="EQ3" s="14"/>
      <c r="ER3" s="14"/>
      <c r="ES3" s="14"/>
      <c r="ET3" s="14"/>
      <c r="EU3" s="14"/>
      <c r="EV3" s="44"/>
      <c r="EW3" s="44"/>
      <c r="EX3" s="44"/>
      <c r="EY3" s="44"/>
      <c r="EZ3" s="44"/>
      <c r="FA3" s="44"/>
      <c r="FB3" s="44"/>
      <c r="FC3" s="44"/>
      <c r="FD3" s="44"/>
      <c r="FE3" s="44"/>
      <c r="FF3" s="44"/>
      <c r="FG3" s="44"/>
      <c r="FH3" s="44"/>
      <c r="FI3" s="44"/>
      <c r="FJ3" s="44"/>
      <c r="FK3" s="44"/>
      <c r="FL3" s="44"/>
      <c r="FM3" s="44"/>
      <c r="FN3" s="44"/>
      <c r="FO3" s="44"/>
      <c r="FP3" s="44"/>
      <c r="FQ3" s="44"/>
      <c r="FR3" s="44"/>
      <c r="FS3" s="44"/>
    </row>
    <row r="4" spans="1:229" ht="16.5" customHeight="1" thickBot="1" x14ac:dyDescent="0.3">
      <c r="A4" s="300" t="s">
        <v>19</v>
      </c>
      <c r="B4" s="302" t="s">
        <v>38</v>
      </c>
      <c r="C4" s="303" t="s">
        <v>100</v>
      </c>
      <c r="D4" s="303"/>
      <c r="E4" s="303"/>
      <c r="F4" s="303"/>
      <c r="G4" s="303"/>
      <c r="H4" s="303"/>
      <c r="I4" s="303"/>
      <c r="J4" s="303"/>
      <c r="K4" s="50"/>
      <c r="L4" s="50"/>
      <c r="M4" s="50"/>
      <c r="N4" s="50"/>
      <c r="O4" s="50"/>
      <c r="P4" s="50"/>
      <c r="Q4" s="50"/>
      <c r="R4" s="50"/>
      <c r="S4" s="50"/>
      <c r="T4" s="50"/>
      <c r="U4" s="50"/>
      <c r="V4" s="50"/>
      <c r="W4" s="50"/>
      <c r="X4" s="50"/>
      <c r="Y4" s="50"/>
      <c r="Z4" s="50"/>
      <c r="AA4" s="50"/>
      <c r="AB4" s="50"/>
      <c r="AC4" s="50"/>
      <c r="AD4" s="50"/>
      <c r="AE4" s="50"/>
      <c r="AF4" s="50"/>
      <c r="AG4" s="50"/>
      <c r="AH4" s="50"/>
      <c r="AI4" s="50"/>
      <c r="AJ4" s="50"/>
      <c r="AK4" s="50"/>
      <c r="AL4" s="50"/>
      <c r="AM4" s="50"/>
      <c r="AN4" s="50"/>
      <c r="AO4" s="50"/>
      <c r="AP4" s="50"/>
      <c r="AQ4" s="50"/>
      <c r="AR4" s="50"/>
      <c r="AS4" s="50"/>
      <c r="AT4" s="50"/>
      <c r="AU4" s="50"/>
      <c r="AV4" s="50"/>
      <c r="AW4" s="50"/>
      <c r="AX4" s="50"/>
      <c r="AY4" s="50"/>
      <c r="AZ4" s="50"/>
      <c r="BA4" s="50"/>
      <c r="BB4" s="50"/>
      <c r="BC4" s="50"/>
      <c r="BD4" s="50"/>
      <c r="BE4" s="50"/>
      <c r="BF4" s="50"/>
      <c r="BG4" s="50"/>
      <c r="BH4" s="50"/>
      <c r="BI4" s="50"/>
      <c r="BJ4" s="50"/>
      <c r="BK4" s="50"/>
      <c r="BL4" s="50"/>
      <c r="BM4" s="50"/>
      <c r="BN4" s="50"/>
      <c r="BO4" s="50"/>
      <c r="BP4" s="50"/>
      <c r="BQ4" s="50"/>
      <c r="BR4" s="50"/>
      <c r="BS4" s="50"/>
      <c r="BT4" s="50"/>
      <c r="BU4" s="50"/>
      <c r="BV4" s="50"/>
      <c r="BW4" s="50"/>
      <c r="BX4" s="50"/>
      <c r="BY4" s="50"/>
      <c r="BZ4" s="50"/>
      <c r="CA4" s="50"/>
      <c r="CB4" s="50"/>
      <c r="CC4" s="50"/>
      <c r="CD4" s="50"/>
      <c r="CE4" s="50"/>
      <c r="CF4" s="50"/>
      <c r="CG4" s="50"/>
      <c r="CH4" s="50"/>
      <c r="CI4" s="50"/>
      <c r="CJ4" s="50"/>
      <c r="CK4" s="50"/>
      <c r="CL4" s="50"/>
      <c r="CM4" s="50"/>
      <c r="CN4" s="50"/>
      <c r="CO4" s="50"/>
      <c r="CP4" s="50"/>
      <c r="CQ4" s="50"/>
      <c r="CR4" s="50"/>
      <c r="CS4" s="50"/>
      <c r="CT4" s="50"/>
      <c r="CU4" s="50"/>
      <c r="CV4" s="50"/>
      <c r="CW4" s="50"/>
      <c r="CX4" s="50"/>
      <c r="CY4" s="50"/>
      <c r="CZ4" s="50"/>
      <c r="DA4" s="50"/>
      <c r="DB4" s="50"/>
      <c r="DC4" s="50"/>
      <c r="DD4" s="50"/>
      <c r="DE4" s="50"/>
      <c r="DF4" s="50"/>
      <c r="DG4" s="50"/>
      <c r="DH4" s="50"/>
      <c r="DI4" s="50"/>
      <c r="DJ4" s="50"/>
      <c r="DK4" s="50"/>
      <c r="DL4" s="50"/>
      <c r="DM4" s="50"/>
      <c r="DN4" s="50"/>
      <c r="DO4" s="50"/>
      <c r="DP4" s="50"/>
      <c r="DQ4" s="50"/>
      <c r="DR4" s="50"/>
      <c r="DS4" s="50"/>
      <c r="DT4" s="50"/>
      <c r="DU4" s="50"/>
      <c r="DV4" s="50"/>
    </row>
    <row r="5" spans="1:229" ht="50.25" customHeight="1" thickBot="1" x14ac:dyDescent="0.3">
      <c r="A5" s="300"/>
      <c r="B5" s="302"/>
      <c r="C5" s="302" t="s">
        <v>133</v>
      </c>
      <c r="D5" s="302"/>
      <c r="E5" s="302" t="s">
        <v>225</v>
      </c>
      <c r="F5" s="302"/>
      <c r="G5" s="302" t="s">
        <v>134</v>
      </c>
      <c r="H5" s="302"/>
      <c r="I5" s="302" t="s">
        <v>140</v>
      </c>
      <c r="J5" s="302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  <c r="AQ5" s="16"/>
      <c r="AR5" s="16"/>
      <c r="AS5" s="16"/>
      <c r="AT5" s="16"/>
    </row>
    <row r="6" spans="1:229" ht="15.75" thickBot="1" x14ac:dyDescent="0.3">
      <c r="A6" s="270">
        <v>1</v>
      </c>
      <c r="B6" s="269">
        <v>2</v>
      </c>
      <c r="C6" s="303">
        <v>3</v>
      </c>
      <c r="D6" s="303"/>
      <c r="E6" s="303">
        <v>4</v>
      </c>
      <c r="F6" s="303"/>
      <c r="G6" s="303">
        <v>5</v>
      </c>
      <c r="H6" s="303"/>
      <c r="I6" s="303">
        <v>6</v>
      </c>
      <c r="J6" s="303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4"/>
      <c r="AA6" s="24"/>
      <c r="AB6" s="24"/>
      <c r="AC6" s="24"/>
      <c r="AD6" s="24"/>
      <c r="AE6" s="24"/>
      <c r="AF6" s="24"/>
      <c r="AG6" s="24"/>
      <c r="AH6" s="24"/>
      <c r="AI6" s="24"/>
      <c r="AJ6" s="24"/>
      <c r="AK6" s="24"/>
      <c r="AL6" s="24"/>
      <c r="AM6" s="24"/>
      <c r="AN6" s="24"/>
      <c r="AO6" s="24"/>
      <c r="AP6" s="24"/>
      <c r="AQ6" s="24"/>
      <c r="AR6" s="24"/>
      <c r="AS6" s="24"/>
      <c r="AT6" s="24"/>
    </row>
    <row r="7" spans="1:229" ht="27.75" customHeight="1" thickBot="1" x14ac:dyDescent="0.3">
      <c r="A7" s="97" t="s">
        <v>104</v>
      </c>
      <c r="B7" s="98">
        <v>300</v>
      </c>
      <c r="C7" s="382"/>
      <c r="D7" s="383"/>
      <c r="E7" s="382"/>
      <c r="F7" s="383"/>
      <c r="G7" s="382"/>
      <c r="H7" s="383"/>
      <c r="I7" s="382"/>
      <c r="J7" s="383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  <c r="AD7" s="18"/>
      <c r="AE7" s="18"/>
      <c r="AF7" s="18"/>
      <c r="AG7" s="18"/>
      <c r="AH7" s="18"/>
      <c r="AI7" s="18"/>
      <c r="AJ7" s="18"/>
      <c r="AK7" s="18"/>
      <c r="AL7" s="18"/>
      <c r="AM7" s="18"/>
      <c r="AN7" s="18"/>
      <c r="AO7" s="18"/>
      <c r="AP7" s="18"/>
      <c r="AQ7" s="18"/>
      <c r="AR7" s="18"/>
      <c r="AS7" s="18"/>
      <c r="AT7" s="18"/>
    </row>
    <row r="8" spans="1:229" ht="35.25" customHeight="1" thickBot="1" x14ac:dyDescent="0.3">
      <c r="A8" s="86" t="s">
        <v>105</v>
      </c>
      <c r="B8" s="87">
        <v>400</v>
      </c>
      <c r="C8" s="322"/>
      <c r="D8" s="323"/>
      <c r="E8" s="322"/>
      <c r="F8" s="323"/>
      <c r="G8" s="322"/>
      <c r="H8" s="323"/>
      <c r="I8" s="322"/>
      <c r="J8" s="323"/>
      <c r="K8" s="65"/>
      <c r="L8" s="65"/>
      <c r="M8" s="65"/>
      <c r="N8" s="65"/>
      <c r="O8" s="65"/>
      <c r="P8" s="65"/>
      <c r="Q8" s="65"/>
      <c r="R8" s="65"/>
      <c r="S8" s="65"/>
      <c r="T8" s="65"/>
      <c r="U8" s="65"/>
      <c r="V8" s="65"/>
      <c r="W8" s="65"/>
      <c r="X8" s="65"/>
      <c r="Y8" s="65"/>
      <c r="Z8" s="65"/>
      <c r="AA8" s="65"/>
      <c r="AB8" s="65"/>
      <c r="AC8" s="65"/>
      <c r="AD8" s="65"/>
      <c r="AE8" s="65"/>
      <c r="AF8" s="65"/>
      <c r="AG8" s="65"/>
      <c r="AH8" s="65"/>
      <c r="AI8" s="65"/>
      <c r="AJ8" s="65"/>
      <c r="AK8" s="65"/>
      <c r="AL8" s="65"/>
      <c r="AM8" s="65"/>
      <c r="AN8" s="65"/>
      <c r="AO8" s="65"/>
      <c r="AP8" s="65"/>
      <c r="AQ8" s="65"/>
      <c r="AR8" s="65"/>
      <c r="AS8" s="65"/>
      <c r="AT8" s="65"/>
    </row>
    <row r="9" spans="1:229" ht="15.75" x14ac:dyDescent="0.25">
      <c r="A9" s="85" t="s">
        <v>78</v>
      </c>
      <c r="B9" s="88"/>
      <c r="C9" s="331"/>
      <c r="D9" s="396"/>
      <c r="E9" s="331"/>
      <c r="F9" s="396"/>
      <c r="G9" s="331"/>
      <c r="H9" s="396"/>
      <c r="I9" s="331"/>
      <c r="J9" s="396"/>
      <c r="K9" s="65"/>
      <c r="L9" s="65"/>
      <c r="M9" s="65"/>
      <c r="N9" s="65"/>
      <c r="O9" s="65"/>
      <c r="P9" s="65"/>
      <c r="Q9" s="65"/>
      <c r="R9" s="65"/>
      <c r="S9" s="65"/>
      <c r="T9" s="65"/>
      <c r="U9" s="65"/>
      <c r="V9" s="65"/>
      <c r="W9" s="65"/>
      <c r="X9" s="65"/>
      <c r="Y9" s="65"/>
      <c r="Z9" s="65"/>
      <c r="AA9" s="65"/>
      <c r="AB9" s="65"/>
      <c r="AC9" s="65"/>
      <c r="AD9" s="65"/>
      <c r="AE9" s="65"/>
      <c r="AF9" s="65"/>
      <c r="AG9" s="65"/>
      <c r="AH9" s="65"/>
      <c r="AI9" s="65"/>
      <c r="AJ9" s="65"/>
      <c r="AK9" s="65"/>
      <c r="AL9" s="65"/>
      <c r="AM9" s="65"/>
      <c r="AN9" s="65"/>
      <c r="AO9" s="65"/>
      <c r="AP9" s="65"/>
      <c r="AQ9" s="65"/>
      <c r="AR9" s="65"/>
      <c r="AS9" s="65"/>
      <c r="AT9" s="65"/>
    </row>
    <row r="10" spans="1:229" ht="15.75" x14ac:dyDescent="0.25">
      <c r="A10" s="66" t="s">
        <v>80</v>
      </c>
      <c r="B10" s="68" t="s">
        <v>106</v>
      </c>
      <c r="C10" s="370"/>
      <c r="D10" s="371"/>
      <c r="E10" s="370"/>
      <c r="F10" s="371"/>
      <c r="G10" s="370"/>
      <c r="H10" s="371"/>
      <c r="I10" s="370"/>
      <c r="J10" s="371"/>
      <c r="K10" s="65"/>
      <c r="L10" s="65"/>
      <c r="M10" s="65"/>
      <c r="N10" s="65"/>
      <c r="O10" s="65"/>
      <c r="P10" s="65"/>
      <c r="Q10" s="65"/>
      <c r="R10" s="65"/>
      <c r="S10" s="65"/>
      <c r="T10" s="65"/>
      <c r="U10" s="65"/>
      <c r="V10" s="65"/>
      <c r="W10" s="65"/>
      <c r="X10" s="65"/>
      <c r="Y10" s="65"/>
      <c r="Z10" s="65"/>
      <c r="AA10" s="65"/>
      <c r="AB10" s="65"/>
      <c r="AC10" s="65"/>
      <c r="AD10" s="65"/>
      <c r="AE10" s="65"/>
      <c r="AF10" s="65"/>
      <c r="AG10" s="65"/>
      <c r="AH10" s="65"/>
      <c r="AI10" s="65"/>
      <c r="AJ10" s="65"/>
      <c r="AK10" s="65"/>
      <c r="AL10" s="65"/>
      <c r="AM10" s="65"/>
      <c r="AN10" s="65"/>
      <c r="AO10" s="65"/>
      <c r="AP10" s="65"/>
      <c r="AQ10" s="65"/>
      <c r="AR10" s="65"/>
      <c r="AS10" s="65"/>
      <c r="AT10" s="65"/>
    </row>
    <row r="11" spans="1:229" ht="15.75" x14ac:dyDescent="0.25">
      <c r="A11" s="57" t="s">
        <v>81</v>
      </c>
      <c r="B11" s="70" t="s">
        <v>107</v>
      </c>
      <c r="C11" s="364"/>
      <c r="D11" s="365"/>
      <c r="E11" s="364"/>
      <c r="F11" s="365"/>
      <c r="G11" s="364"/>
      <c r="H11" s="365"/>
      <c r="I11" s="364"/>
      <c r="J11" s="365"/>
      <c r="K11" s="65"/>
      <c r="L11" s="65"/>
      <c r="M11" s="65"/>
      <c r="N11" s="65"/>
      <c r="O11" s="65"/>
      <c r="P11" s="65"/>
      <c r="Q11" s="65"/>
      <c r="R11" s="65"/>
      <c r="S11" s="65"/>
      <c r="T11" s="65"/>
      <c r="U11" s="65"/>
      <c r="V11" s="65"/>
      <c r="W11" s="65"/>
      <c r="X11" s="65"/>
      <c r="Y11" s="65"/>
      <c r="Z11" s="65"/>
      <c r="AA11" s="65"/>
      <c r="AB11" s="65"/>
      <c r="AC11" s="65"/>
      <c r="AD11" s="65"/>
      <c r="AE11" s="65"/>
      <c r="AF11" s="65"/>
      <c r="AG11" s="65"/>
      <c r="AH11" s="65"/>
      <c r="AI11" s="65"/>
      <c r="AJ11" s="65"/>
      <c r="AK11" s="65"/>
      <c r="AL11" s="65"/>
      <c r="AM11" s="65"/>
      <c r="AN11" s="65"/>
      <c r="AO11" s="65"/>
      <c r="AP11" s="65"/>
      <c r="AQ11" s="65"/>
      <c r="AR11" s="65"/>
      <c r="AS11" s="65"/>
      <c r="AT11" s="65"/>
    </row>
    <row r="12" spans="1:229" ht="15.75" x14ac:dyDescent="0.25">
      <c r="A12" s="57" t="s">
        <v>83</v>
      </c>
      <c r="B12" s="70" t="s">
        <v>108</v>
      </c>
      <c r="C12" s="364"/>
      <c r="D12" s="365"/>
      <c r="E12" s="364"/>
      <c r="F12" s="365"/>
      <c r="G12" s="364"/>
      <c r="H12" s="365"/>
      <c r="I12" s="364"/>
      <c r="J12" s="365"/>
      <c r="K12" s="65"/>
      <c r="L12" s="65"/>
      <c r="M12" s="65"/>
      <c r="N12" s="65"/>
      <c r="O12" s="65"/>
      <c r="P12" s="65"/>
      <c r="Q12" s="65"/>
      <c r="R12" s="65"/>
      <c r="S12" s="65"/>
      <c r="T12" s="65"/>
      <c r="U12" s="65"/>
      <c r="V12" s="65"/>
      <c r="W12" s="65"/>
      <c r="X12" s="65"/>
      <c r="Y12" s="65"/>
      <c r="Z12" s="65"/>
      <c r="AA12" s="65"/>
      <c r="AB12" s="65"/>
      <c r="AC12" s="65"/>
      <c r="AD12" s="65"/>
      <c r="AE12" s="65"/>
      <c r="AF12" s="65"/>
      <c r="AG12" s="65"/>
      <c r="AH12" s="65"/>
      <c r="AI12" s="65"/>
      <c r="AJ12" s="65"/>
      <c r="AK12" s="65"/>
      <c r="AL12" s="65"/>
      <c r="AM12" s="65"/>
      <c r="AN12" s="65"/>
      <c r="AO12" s="65"/>
      <c r="AP12" s="65"/>
      <c r="AQ12" s="65"/>
      <c r="AR12" s="65"/>
      <c r="AS12" s="65"/>
      <c r="AT12" s="65"/>
    </row>
    <row r="13" spans="1:229" ht="15.75" x14ac:dyDescent="0.25">
      <c r="A13" s="57" t="s">
        <v>85</v>
      </c>
      <c r="B13" s="70" t="s">
        <v>109</v>
      </c>
      <c r="C13" s="364"/>
      <c r="D13" s="365"/>
      <c r="E13" s="364"/>
      <c r="F13" s="365"/>
      <c r="G13" s="364"/>
      <c r="H13" s="365"/>
      <c r="I13" s="364"/>
      <c r="J13" s="365"/>
      <c r="K13" s="65"/>
      <c r="L13" s="65"/>
      <c r="M13" s="65"/>
      <c r="N13" s="65"/>
      <c r="O13" s="65"/>
      <c r="P13" s="65"/>
      <c r="Q13" s="65"/>
      <c r="R13" s="65"/>
      <c r="S13" s="65"/>
      <c r="T13" s="65"/>
      <c r="U13" s="65"/>
      <c r="V13" s="65"/>
      <c r="W13" s="65"/>
      <c r="X13" s="65"/>
      <c r="Y13" s="65"/>
      <c r="Z13" s="65"/>
      <c r="AA13" s="65"/>
      <c r="AB13" s="65"/>
      <c r="AC13" s="65"/>
      <c r="AD13" s="65"/>
      <c r="AE13" s="65"/>
      <c r="AF13" s="65"/>
      <c r="AG13" s="65"/>
      <c r="AH13" s="65"/>
      <c r="AI13" s="65"/>
      <c r="AJ13" s="65"/>
      <c r="AK13" s="65"/>
      <c r="AL13" s="65"/>
      <c r="AM13" s="65"/>
      <c r="AN13" s="65"/>
      <c r="AO13" s="65"/>
      <c r="AP13" s="65"/>
      <c r="AQ13" s="65"/>
      <c r="AR13" s="65"/>
      <c r="AS13" s="65"/>
      <c r="AT13" s="65"/>
    </row>
    <row r="14" spans="1:229" ht="16.5" thickBot="1" x14ac:dyDescent="0.3">
      <c r="A14" s="67" t="s">
        <v>87</v>
      </c>
      <c r="B14" s="71" t="s">
        <v>110</v>
      </c>
      <c r="C14" s="360"/>
      <c r="D14" s="361"/>
      <c r="E14" s="360"/>
      <c r="F14" s="361"/>
      <c r="G14" s="360"/>
      <c r="H14" s="361"/>
      <c r="I14" s="360"/>
      <c r="J14" s="361"/>
      <c r="K14" s="65"/>
      <c r="L14" s="65"/>
      <c r="M14" s="65"/>
      <c r="N14" s="65"/>
      <c r="O14" s="65"/>
      <c r="P14" s="65"/>
      <c r="Q14" s="65"/>
      <c r="R14" s="65"/>
      <c r="S14" s="65"/>
      <c r="T14" s="65"/>
      <c r="U14" s="65"/>
      <c r="V14" s="65"/>
      <c r="W14" s="65"/>
      <c r="X14" s="65"/>
      <c r="Y14" s="65"/>
      <c r="Z14" s="65"/>
      <c r="AA14" s="65"/>
      <c r="AB14" s="65"/>
      <c r="AC14" s="65"/>
      <c r="AD14" s="65"/>
      <c r="AE14" s="65"/>
      <c r="AF14" s="65"/>
      <c r="AG14" s="65"/>
      <c r="AH14" s="65"/>
      <c r="AI14" s="65"/>
      <c r="AJ14" s="65"/>
      <c r="AK14" s="65"/>
      <c r="AL14" s="65"/>
      <c r="AM14" s="65"/>
      <c r="AN14" s="65"/>
      <c r="AO14" s="65"/>
      <c r="AP14" s="65"/>
      <c r="AQ14" s="65"/>
      <c r="AR14" s="65"/>
      <c r="AS14" s="65"/>
      <c r="AT14" s="65"/>
    </row>
    <row r="16" spans="1:229" ht="15.75" thickBot="1" x14ac:dyDescent="0.3">
      <c r="A16" s="313" t="s">
        <v>111</v>
      </c>
      <c r="B16" s="313"/>
      <c r="C16" s="313"/>
      <c r="D16" s="313"/>
      <c r="E16" s="313"/>
      <c r="F16" s="313"/>
      <c r="G16" s="313"/>
      <c r="H16" s="313"/>
      <c r="I16" s="313"/>
      <c r="J16" s="313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  <c r="AG16" s="14"/>
      <c r="AH16" s="14"/>
      <c r="AI16" s="14"/>
      <c r="AJ16" s="14"/>
      <c r="AK16" s="14"/>
      <c r="AL16" s="14"/>
      <c r="AM16" s="14"/>
      <c r="AN16" s="14"/>
      <c r="AO16" s="14"/>
      <c r="AP16" s="14"/>
      <c r="AQ16" s="14"/>
      <c r="AR16" s="14"/>
      <c r="AS16" s="14"/>
      <c r="AT16" s="14"/>
      <c r="AU16" s="14"/>
      <c r="AV16" s="14"/>
      <c r="AW16" s="14"/>
      <c r="AX16" s="14"/>
      <c r="AY16" s="14"/>
      <c r="AZ16" s="14"/>
      <c r="BA16" s="14"/>
      <c r="BB16" s="14"/>
      <c r="BC16" s="14"/>
      <c r="BD16" s="14"/>
      <c r="BE16" s="14"/>
      <c r="BF16" s="14"/>
      <c r="BG16" s="14"/>
      <c r="BH16" s="14"/>
      <c r="BI16" s="14"/>
      <c r="BJ16" s="14"/>
      <c r="BK16" s="14"/>
      <c r="BL16" s="14"/>
      <c r="BM16" s="14"/>
      <c r="BN16" s="14"/>
      <c r="BO16" s="14"/>
      <c r="BP16" s="14"/>
      <c r="BQ16" s="14"/>
      <c r="BR16" s="14"/>
      <c r="BS16" s="14"/>
      <c r="BT16" s="14"/>
      <c r="BU16" s="14"/>
      <c r="BV16" s="14"/>
      <c r="BW16" s="14"/>
      <c r="BX16" s="14"/>
      <c r="BY16" s="14"/>
      <c r="BZ16" s="14"/>
      <c r="CA16" s="14"/>
      <c r="CB16" s="14"/>
      <c r="CC16" s="14"/>
      <c r="CD16" s="14"/>
      <c r="CE16" s="14"/>
      <c r="CF16" s="14"/>
      <c r="CG16" s="14"/>
      <c r="CH16" s="14"/>
      <c r="CI16" s="14"/>
      <c r="CJ16" s="14"/>
      <c r="CK16" s="14"/>
      <c r="CL16" s="14"/>
      <c r="CM16" s="14"/>
      <c r="CN16" s="14"/>
      <c r="CO16" s="14"/>
      <c r="CP16" s="14"/>
      <c r="CQ16" s="14"/>
      <c r="CR16" s="14"/>
      <c r="CS16" s="14"/>
      <c r="CT16" s="14"/>
      <c r="CU16" s="14"/>
      <c r="CV16" s="14"/>
      <c r="CW16" s="14"/>
      <c r="CX16" s="14"/>
      <c r="CY16" s="14"/>
      <c r="CZ16" s="14"/>
      <c r="DA16" s="14"/>
      <c r="DB16" s="14"/>
      <c r="DC16" s="14"/>
      <c r="DD16" s="14"/>
      <c r="DE16" s="14"/>
      <c r="DF16" s="14"/>
      <c r="DG16" s="14"/>
      <c r="DH16" s="14"/>
      <c r="DI16" s="14"/>
      <c r="DJ16" s="14"/>
      <c r="DK16" s="14"/>
      <c r="DL16" s="14"/>
      <c r="DM16" s="14"/>
      <c r="DN16" s="14"/>
      <c r="DO16" s="14"/>
      <c r="DP16" s="14"/>
      <c r="DQ16" s="14"/>
      <c r="DR16" s="14"/>
      <c r="DS16" s="14"/>
      <c r="DT16" s="14"/>
      <c r="DU16" s="14"/>
      <c r="DV16" s="14"/>
      <c r="DW16" s="14"/>
      <c r="DX16" s="14"/>
      <c r="DY16" s="14"/>
      <c r="DZ16" s="14"/>
      <c r="EA16" s="14"/>
      <c r="EB16" s="14"/>
      <c r="EC16" s="14"/>
      <c r="ED16" s="14"/>
      <c r="EE16" s="14"/>
      <c r="EF16" s="14"/>
      <c r="EG16" s="14"/>
      <c r="EH16" s="14"/>
      <c r="EI16" s="14"/>
      <c r="EJ16" s="14"/>
      <c r="EK16" s="14"/>
      <c r="EL16" s="14"/>
      <c r="EM16" s="14"/>
      <c r="EN16" s="14"/>
      <c r="EO16" s="14"/>
      <c r="EP16" s="14"/>
      <c r="EQ16" s="14"/>
      <c r="ER16" s="14"/>
      <c r="ES16" s="14"/>
      <c r="ET16" s="14"/>
      <c r="EU16" s="14"/>
      <c r="EV16" s="44"/>
      <c r="EW16" s="44"/>
      <c r="EX16" s="44"/>
      <c r="EY16" s="44"/>
      <c r="EZ16" s="44"/>
      <c r="FA16" s="44"/>
      <c r="FB16" s="44"/>
      <c r="FC16" s="44"/>
      <c r="FD16" s="44"/>
      <c r="FE16" s="44"/>
      <c r="FF16" s="44"/>
      <c r="FG16" s="44"/>
      <c r="FH16" s="44"/>
      <c r="FI16" s="44"/>
      <c r="FJ16" s="44"/>
      <c r="FK16" s="44"/>
      <c r="FL16" s="44"/>
      <c r="FM16" s="44"/>
      <c r="FN16" s="44"/>
      <c r="FO16" s="44"/>
      <c r="FP16" s="44"/>
      <c r="FQ16" s="44"/>
      <c r="FR16" s="44"/>
      <c r="FS16" s="44"/>
      <c r="FT16" s="44"/>
      <c r="FU16" s="44"/>
      <c r="FV16" s="44"/>
      <c r="FW16" s="44"/>
      <c r="FX16" s="44"/>
      <c r="FY16" s="44"/>
      <c r="FZ16" s="44"/>
      <c r="GA16" s="44"/>
      <c r="GB16" s="44"/>
      <c r="GC16" s="44"/>
      <c r="GD16" s="44"/>
      <c r="GE16" s="44"/>
      <c r="GF16" s="44"/>
      <c r="GG16" s="44"/>
      <c r="GH16" s="44"/>
      <c r="GI16" s="44"/>
      <c r="GJ16" s="44"/>
      <c r="GK16" s="44"/>
      <c r="GL16" s="44"/>
      <c r="GM16" s="44"/>
      <c r="GN16" s="44"/>
      <c r="GO16" s="44"/>
      <c r="GP16" s="44"/>
      <c r="GQ16" s="44"/>
      <c r="GR16" s="44"/>
      <c r="GS16" s="44"/>
      <c r="GT16" s="44"/>
      <c r="GU16" s="44"/>
      <c r="GV16" s="44"/>
      <c r="GW16" s="44"/>
      <c r="GX16" s="44"/>
      <c r="GY16" s="44"/>
      <c r="GZ16" s="44"/>
      <c r="HA16" s="44"/>
      <c r="HB16" s="44"/>
      <c r="HC16" s="44"/>
      <c r="HD16" s="44"/>
      <c r="HE16" s="44"/>
      <c r="HF16" s="44"/>
      <c r="HG16" s="44"/>
      <c r="HH16" s="44"/>
      <c r="HI16" s="44"/>
      <c r="HJ16" s="44"/>
      <c r="HK16" s="44"/>
      <c r="HL16" s="44"/>
      <c r="HM16" s="44"/>
      <c r="HN16" s="44"/>
      <c r="HO16" s="44"/>
      <c r="HP16" s="44"/>
      <c r="HQ16" s="44"/>
      <c r="HR16" s="44"/>
      <c r="HS16" s="44"/>
      <c r="HT16" s="44"/>
      <c r="HU16" s="44"/>
    </row>
    <row r="17" spans="1:126" customFormat="1" ht="24.75" customHeight="1" thickBot="1" x14ac:dyDescent="0.3">
      <c r="A17" s="300" t="s">
        <v>19</v>
      </c>
      <c r="B17" s="302" t="s">
        <v>38</v>
      </c>
      <c r="C17" s="303" t="s">
        <v>100</v>
      </c>
      <c r="D17" s="303"/>
      <c r="E17" s="303"/>
      <c r="F17" s="303"/>
      <c r="G17" s="303"/>
      <c r="H17" s="303"/>
      <c r="I17" s="303"/>
      <c r="J17" s="303"/>
      <c r="K17" s="24"/>
      <c r="L17" s="24"/>
      <c r="M17" s="24"/>
      <c r="N17" s="24"/>
      <c r="O17" s="24"/>
      <c r="P17" s="24"/>
      <c r="Q17" s="24"/>
      <c r="R17" s="24"/>
      <c r="S17" s="24"/>
      <c r="T17" s="24"/>
      <c r="U17" s="24"/>
      <c r="V17" s="24"/>
      <c r="W17" s="24"/>
      <c r="X17" s="24"/>
      <c r="Y17" s="24"/>
      <c r="Z17" s="24"/>
      <c r="AA17" s="24"/>
      <c r="AB17" s="24"/>
      <c r="AC17" s="24"/>
      <c r="AD17" s="24"/>
      <c r="AE17" s="24"/>
      <c r="AF17" s="24"/>
      <c r="AG17" s="24"/>
      <c r="AH17" s="24"/>
      <c r="AI17" s="24"/>
      <c r="AJ17" s="24"/>
      <c r="AK17" s="24"/>
      <c r="AL17" s="24"/>
      <c r="AM17" s="24"/>
      <c r="AN17" s="24"/>
      <c r="AO17" s="24"/>
      <c r="AP17" s="24"/>
      <c r="AQ17" s="24"/>
      <c r="AR17" s="24"/>
      <c r="AS17" s="24"/>
      <c r="AT17" s="24"/>
      <c r="AU17" s="24"/>
      <c r="AV17" s="24"/>
      <c r="AW17" s="24"/>
      <c r="AX17" s="24"/>
      <c r="AY17" s="24"/>
      <c r="AZ17" s="24"/>
      <c r="BA17" s="24"/>
      <c r="BB17" s="24"/>
      <c r="BC17" s="24"/>
      <c r="BD17" s="24"/>
      <c r="BE17" s="24"/>
      <c r="BF17" s="24"/>
      <c r="BG17" s="24"/>
      <c r="BH17" s="24"/>
      <c r="BI17" s="24"/>
      <c r="BJ17" s="24"/>
      <c r="BK17" s="24"/>
      <c r="BL17" s="24"/>
      <c r="BM17" s="24"/>
      <c r="BN17" s="24"/>
      <c r="BO17" s="24"/>
      <c r="BP17" s="24"/>
      <c r="BQ17" s="24"/>
      <c r="BR17" s="24"/>
      <c r="BS17" s="24"/>
      <c r="BT17" s="24"/>
      <c r="BU17" s="24"/>
      <c r="BV17" s="24"/>
      <c r="BW17" s="24"/>
      <c r="BX17" s="24"/>
      <c r="BY17" s="24"/>
      <c r="BZ17" s="24"/>
      <c r="CA17" s="24"/>
      <c r="CB17" s="24"/>
      <c r="CC17" s="24"/>
      <c r="CD17" s="24"/>
      <c r="CE17" s="24"/>
      <c r="CF17" s="24"/>
      <c r="CG17" s="24"/>
      <c r="CH17" s="24"/>
      <c r="CI17" s="24"/>
      <c r="CJ17" s="24"/>
      <c r="CK17" s="24"/>
      <c r="CL17" s="24"/>
      <c r="CM17" s="24"/>
      <c r="CN17" s="24"/>
      <c r="CO17" s="24"/>
      <c r="CP17" s="24"/>
      <c r="CQ17" s="24"/>
      <c r="CR17" s="24"/>
      <c r="CS17" s="24"/>
      <c r="CT17" s="24"/>
      <c r="CU17" s="24"/>
      <c r="CV17" s="24"/>
      <c r="CW17" s="24"/>
      <c r="CX17" s="24"/>
      <c r="CY17" s="24"/>
      <c r="CZ17" s="24"/>
      <c r="DA17" s="24"/>
      <c r="DB17" s="24"/>
      <c r="DC17" s="24"/>
      <c r="DD17" s="24"/>
      <c r="DE17" s="24"/>
      <c r="DF17" s="24"/>
      <c r="DG17" s="24"/>
      <c r="DH17" s="24"/>
      <c r="DI17" s="24"/>
      <c r="DJ17" s="24"/>
      <c r="DK17" s="24"/>
      <c r="DL17" s="24"/>
      <c r="DM17" s="24"/>
      <c r="DN17" s="24"/>
      <c r="DO17" s="24"/>
      <c r="DP17" s="24"/>
      <c r="DQ17" s="24"/>
      <c r="DR17" s="24"/>
      <c r="DS17" s="24"/>
      <c r="DT17" s="24"/>
      <c r="DU17" s="24"/>
      <c r="DV17" s="24"/>
    </row>
    <row r="18" spans="1:126" customFormat="1" ht="45.75" customHeight="1" thickBot="1" x14ac:dyDescent="0.3">
      <c r="A18" s="300"/>
      <c r="B18" s="302"/>
      <c r="C18" s="302" t="s">
        <v>133</v>
      </c>
      <c r="D18" s="302"/>
      <c r="E18" s="302" t="s">
        <v>226</v>
      </c>
      <c r="F18" s="302"/>
      <c r="G18" s="302" t="s">
        <v>134</v>
      </c>
      <c r="H18" s="302"/>
      <c r="I18" s="302" t="s">
        <v>139</v>
      </c>
      <c r="J18" s="302"/>
      <c r="K18" s="48"/>
      <c r="L18" s="48"/>
      <c r="M18" s="48"/>
      <c r="N18" s="48"/>
      <c r="O18" s="48"/>
      <c r="P18" s="48"/>
      <c r="Q18" s="48"/>
      <c r="R18" s="48"/>
      <c r="S18" s="48"/>
      <c r="T18" s="48"/>
      <c r="U18" s="48"/>
      <c r="V18" s="48"/>
      <c r="W18" s="48"/>
      <c r="X18" s="48"/>
      <c r="Y18" s="48"/>
      <c r="Z18" s="48"/>
      <c r="AA18" s="15"/>
      <c r="AB18" s="15"/>
      <c r="AC18" s="15"/>
      <c r="AD18" s="15"/>
      <c r="AE18" s="15"/>
      <c r="AF18" s="15"/>
      <c r="AG18" s="15"/>
      <c r="AH18" s="15"/>
      <c r="AI18" s="15"/>
      <c r="AJ18" s="15"/>
      <c r="AK18" s="15"/>
      <c r="AL18" s="15"/>
      <c r="AM18" s="15"/>
      <c r="AN18" s="15"/>
      <c r="AO18" s="15"/>
      <c r="AP18" s="15"/>
      <c r="AQ18" s="15"/>
      <c r="AR18" s="15"/>
      <c r="AS18" s="15"/>
      <c r="AT18" s="15"/>
      <c r="AU18" s="15"/>
      <c r="AV18" s="15"/>
      <c r="AW18" s="15"/>
      <c r="AX18" s="15"/>
      <c r="AY18" s="15"/>
      <c r="AZ18" s="15"/>
      <c r="BA18" s="15"/>
      <c r="BB18" s="15"/>
      <c r="BC18" s="15"/>
      <c r="BD18" s="15"/>
      <c r="BE18" s="15"/>
      <c r="BF18" s="15"/>
      <c r="BG18" s="15"/>
      <c r="BH18" s="15"/>
      <c r="BI18" s="15"/>
      <c r="BJ18" s="15"/>
      <c r="BK18" s="15"/>
      <c r="BL18" s="15"/>
      <c r="BM18" s="15"/>
      <c r="BN18" s="15"/>
      <c r="BO18" s="15"/>
      <c r="BP18" s="15"/>
      <c r="BQ18" s="15"/>
      <c r="BR18" s="15"/>
      <c r="BS18" s="15"/>
      <c r="BT18" s="15"/>
      <c r="BU18" s="15"/>
      <c r="BV18" s="15"/>
      <c r="BW18" s="15"/>
      <c r="BX18" s="15"/>
      <c r="BY18" s="15"/>
      <c r="BZ18" s="15"/>
      <c r="CA18" s="15"/>
      <c r="CB18" s="15"/>
      <c r="CC18" s="15"/>
      <c r="CD18" s="15"/>
      <c r="CE18" s="15"/>
      <c r="CF18" s="15"/>
      <c r="CG18" s="15"/>
      <c r="CH18" s="15"/>
      <c r="CI18" s="15"/>
      <c r="CJ18" s="15"/>
      <c r="CK18" s="15"/>
      <c r="CL18" s="15"/>
      <c r="CM18" s="15"/>
      <c r="CN18" s="15"/>
      <c r="CO18" s="15"/>
      <c r="CP18" s="15"/>
      <c r="CQ18" s="15"/>
      <c r="CR18" s="15"/>
      <c r="CS18" s="15"/>
      <c r="CT18" s="15"/>
      <c r="CU18" s="15"/>
      <c r="CV18" s="15"/>
      <c r="CW18" s="15"/>
      <c r="CX18" s="15"/>
      <c r="CY18" s="15"/>
      <c r="CZ18" s="15"/>
      <c r="DA18" s="15"/>
      <c r="DB18" s="15"/>
      <c r="DC18" s="15"/>
      <c r="DD18" s="15"/>
      <c r="DE18" s="15"/>
      <c r="DF18" s="15"/>
      <c r="DG18" s="15"/>
      <c r="DH18" s="15"/>
      <c r="DI18" s="15"/>
      <c r="DJ18" s="15"/>
      <c r="DK18" s="15"/>
      <c r="DL18" s="15"/>
      <c r="DM18" s="15"/>
      <c r="DN18" s="15"/>
      <c r="DO18" s="15"/>
      <c r="DP18" s="15"/>
      <c r="DQ18" s="15"/>
      <c r="DR18" s="15"/>
      <c r="DS18" s="15"/>
      <c r="DT18" s="15"/>
      <c r="DU18" s="15"/>
      <c r="DV18" s="15"/>
    </row>
    <row r="19" spans="1:126" customFormat="1" ht="18.75" customHeight="1" thickBot="1" x14ac:dyDescent="0.3">
      <c r="A19" s="300"/>
      <c r="B19" s="302"/>
      <c r="C19" s="269" t="s">
        <v>124</v>
      </c>
      <c r="D19" s="269" t="s">
        <v>125</v>
      </c>
      <c r="E19" s="269" t="s">
        <v>124</v>
      </c>
      <c r="F19" s="269" t="s">
        <v>125</v>
      </c>
      <c r="G19" s="269" t="s">
        <v>124</v>
      </c>
      <c r="H19" s="269" t="s">
        <v>125</v>
      </c>
      <c r="I19" s="269" t="s">
        <v>124</v>
      </c>
      <c r="J19" s="269" t="s">
        <v>125</v>
      </c>
      <c r="K19" s="24"/>
      <c r="L19" s="24"/>
      <c r="M19" s="24"/>
      <c r="N19" s="24"/>
      <c r="O19" s="24"/>
      <c r="P19" s="24"/>
      <c r="Q19" s="24"/>
      <c r="R19" s="24"/>
      <c r="S19" s="24"/>
      <c r="T19" s="24"/>
      <c r="U19" s="24"/>
      <c r="V19" s="24"/>
      <c r="W19" s="24"/>
      <c r="X19" s="24"/>
      <c r="Y19" s="24"/>
      <c r="Z19" s="24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  <c r="BB19" s="15"/>
      <c r="BC19" s="15"/>
      <c r="BD19" s="15"/>
      <c r="BE19" s="15"/>
      <c r="BF19" s="15"/>
      <c r="BG19" s="15"/>
      <c r="BH19" s="15"/>
      <c r="BI19" s="15"/>
      <c r="BJ19" s="15"/>
      <c r="BK19" s="15"/>
      <c r="BL19" s="15"/>
      <c r="BM19" s="15"/>
      <c r="BN19" s="15"/>
      <c r="BO19" s="15"/>
      <c r="BP19" s="15"/>
      <c r="BQ19" s="15"/>
      <c r="BR19" s="15"/>
      <c r="BS19" s="15"/>
      <c r="BT19" s="15"/>
      <c r="BU19" s="15"/>
      <c r="BV19" s="15"/>
      <c r="BW19" s="15"/>
      <c r="BX19" s="15"/>
      <c r="BY19" s="15"/>
      <c r="BZ19" s="15"/>
      <c r="CA19" s="15"/>
      <c r="CB19" s="15"/>
      <c r="CC19" s="15"/>
      <c r="CD19" s="15"/>
      <c r="CE19" s="15"/>
      <c r="CF19" s="15"/>
      <c r="CG19" s="15"/>
      <c r="CH19" s="15"/>
      <c r="CI19" s="15"/>
      <c r="CJ19" s="15"/>
      <c r="CK19" s="15"/>
      <c r="CL19" s="15"/>
      <c r="CM19" s="15"/>
      <c r="CN19" s="15"/>
      <c r="CO19" s="15"/>
      <c r="CP19" s="15"/>
      <c r="CQ19" s="15"/>
      <c r="CR19" s="15"/>
      <c r="CS19" s="15"/>
      <c r="CT19" s="15"/>
      <c r="CU19" s="15"/>
      <c r="CV19" s="15"/>
      <c r="CW19" s="15"/>
      <c r="CX19" s="15"/>
      <c r="CY19" s="15"/>
      <c r="CZ19" s="15"/>
      <c r="DA19" s="15"/>
      <c r="DB19" s="15"/>
      <c r="DC19" s="15"/>
      <c r="DD19" s="15"/>
      <c r="DE19" s="15"/>
      <c r="DF19" s="15"/>
      <c r="DG19" s="15"/>
      <c r="DH19" s="15"/>
      <c r="DI19" s="15"/>
      <c r="DJ19" s="15"/>
      <c r="DK19" s="15"/>
      <c r="DL19" s="15"/>
      <c r="DM19" s="15"/>
      <c r="DN19" s="15"/>
      <c r="DO19" s="15"/>
      <c r="DP19" s="15"/>
      <c r="DQ19" s="15"/>
      <c r="DR19" s="15"/>
      <c r="DS19" s="15"/>
      <c r="DT19" s="15"/>
      <c r="DU19" s="15"/>
      <c r="DV19" s="15"/>
    </row>
    <row r="20" spans="1:126" customFormat="1" ht="14.25" customHeight="1" thickBot="1" x14ac:dyDescent="0.3">
      <c r="A20" s="270">
        <v>1</v>
      </c>
      <c r="B20" s="270">
        <v>2</v>
      </c>
      <c r="C20" s="270">
        <v>3</v>
      </c>
      <c r="D20" s="270">
        <v>4</v>
      </c>
      <c r="E20" s="100">
        <v>5</v>
      </c>
      <c r="F20" s="270">
        <v>6</v>
      </c>
      <c r="G20" s="270">
        <v>7</v>
      </c>
      <c r="H20" s="270">
        <v>8</v>
      </c>
      <c r="I20" s="270">
        <v>9</v>
      </c>
      <c r="J20" s="270">
        <v>10</v>
      </c>
      <c r="K20" s="50"/>
      <c r="L20" s="50"/>
      <c r="M20" s="50"/>
      <c r="N20" s="50"/>
      <c r="O20" s="50"/>
      <c r="P20" s="50"/>
      <c r="Q20" s="50"/>
      <c r="R20" s="50"/>
      <c r="S20" s="50"/>
      <c r="T20" s="50"/>
      <c r="U20" s="50"/>
      <c r="V20" s="50"/>
      <c r="W20" s="50"/>
      <c r="X20" s="50"/>
      <c r="Y20" s="50"/>
      <c r="Z20" s="50"/>
      <c r="AA20" s="15"/>
      <c r="AB20" s="15"/>
      <c r="AC20" s="15"/>
      <c r="AD20" s="15"/>
      <c r="AE20" s="15"/>
      <c r="AF20" s="15"/>
      <c r="AG20" s="15"/>
      <c r="AH20" s="15"/>
      <c r="AI20" s="15"/>
      <c r="AJ20" s="15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  <c r="AV20" s="15"/>
      <c r="AW20" s="15"/>
      <c r="AX20" s="15"/>
      <c r="AY20" s="15"/>
      <c r="AZ20" s="15"/>
      <c r="BA20" s="15"/>
      <c r="BB20" s="15"/>
      <c r="BC20" s="15"/>
      <c r="BD20" s="15"/>
      <c r="BE20" s="15"/>
      <c r="BF20" s="15"/>
      <c r="BG20" s="15"/>
      <c r="BH20" s="15"/>
      <c r="BI20" s="15"/>
      <c r="BJ20" s="15"/>
      <c r="BK20" s="15"/>
      <c r="BL20" s="15"/>
      <c r="BM20" s="15"/>
      <c r="BN20" s="15"/>
      <c r="BO20" s="15"/>
      <c r="BP20" s="15"/>
      <c r="BQ20" s="15"/>
      <c r="BR20" s="15"/>
      <c r="BS20" s="15"/>
      <c r="BT20" s="15"/>
      <c r="BU20" s="15"/>
      <c r="BV20" s="15"/>
      <c r="BW20" s="15"/>
      <c r="BX20" s="15"/>
      <c r="BY20" s="15"/>
      <c r="BZ20" s="15"/>
      <c r="CA20" s="15"/>
      <c r="CB20" s="15"/>
      <c r="CC20" s="15"/>
      <c r="CD20" s="15"/>
      <c r="CE20" s="15"/>
      <c r="CF20" s="15"/>
      <c r="CG20" s="15"/>
      <c r="CH20" s="15"/>
      <c r="CI20" s="15"/>
      <c r="CJ20" s="15"/>
      <c r="CK20" s="15"/>
      <c r="CL20" s="15"/>
      <c r="CM20" s="15"/>
      <c r="CN20" s="15"/>
      <c r="CO20" s="15"/>
      <c r="CP20" s="15"/>
      <c r="CQ20" s="15"/>
      <c r="CR20" s="15"/>
      <c r="CS20" s="15"/>
      <c r="CT20" s="15"/>
      <c r="CU20" s="15"/>
      <c r="CV20" s="15"/>
      <c r="CW20" s="15"/>
      <c r="CX20" s="15"/>
      <c r="CY20" s="15"/>
      <c r="CZ20" s="15"/>
      <c r="DA20" s="15"/>
      <c r="DB20" s="15"/>
      <c r="DC20" s="15"/>
      <c r="DD20" s="15"/>
      <c r="DE20" s="15"/>
      <c r="DF20" s="15"/>
      <c r="DG20" s="15"/>
      <c r="DH20" s="15"/>
      <c r="DI20" s="15"/>
      <c r="DJ20" s="15"/>
      <c r="DK20" s="15"/>
      <c r="DL20" s="15"/>
      <c r="DM20" s="15"/>
      <c r="DN20" s="15"/>
      <c r="DO20" s="15"/>
      <c r="DP20" s="15"/>
      <c r="DQ20" s="15"/>
      <c r="DR20" s="15"/>
      <c r="DS20" s="15"/>
      <c r="DT20" s="15"/>
      <c r="DU20" s="15"/>
      <c r="DV20" s="15"/>
    </row>
    <row r="21" spans="1:126" customFormat="1" ht="39" customHeight="1" thickBot="1" x14ac:dyDescent="0.3">
      <c r="A21" s="79" t="s">
        <v>112</v>
      </c>
      <c r="B21" s="80" t="s">
        <v>113</v>
      </c>
      <c r="C21" s="283"/>
      <c r="D21" s="284"/>
      <c r="E21" s="283"/>
      <c r="F21" s="284"/>
      <c r="G21" s="283"/>
      <c r="H21" s="284"/>
      <c r="I21" s="283"/>
      <c r="J21" s="284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  <c r="AG21" s="15"/>
      <c r="AH21" s="15"/>
      <c r="AI21" s="15"/>
      <c r="AJ21" s="15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15"/>
      <c r="AX21" s="15"/>
      <c r="AY21" s="15"/>
      <c r="AZ21" s="15"/>
      <c r="BA21" s="15"/>
      <c r="BB21" s="15"/>
      <c r="BC21" s="15"/>
      <c r="BD21" s="15"/>
      <c r="BE21" s="15"/>
      <c r="BF21" s="15"/>
      <c r="BG21" s="15"/>
      <c r="BH21" s="15"/>
      <c r="BI21" s="15"/>
      <c r="BJ21" s="15"/>
      <c r="BK21" s="15"/>
      <c r="BL21" s="15"/>
      <c r="BM21" s="15"/>
      <c r="BN21" s="15"/>
      <c r="BO21" s="15"/>
      <c r="BP21" s="15"/>
      <c r="BQ21" s="15"/>
      <c r="BR21" s="15"/>
      <c r="BS21" s="15"/>
      <c r="BT21" s="15"/>
      <c r="BU21" s="15"/>
      <c r="BV21" s="15"/>
      <c r="BW21" s="15"/>
      <c r="BX21" s="15"/>
      <c r="BY21" s="15"/>
      <c r="BZ21" s="15"/>
      <c r="CA21" s="15"/>
      <c r="CB21" s="15"/>
      <c r="CC21" s="15"/>
      <c r="CD21" s="15"/>
      <c r="CE21" s="15"/>
      <c r="CF21" s="15"/>
      <c r="CG21" s="15"/>
      <c r="CH21" s="15"/>
      <c r="CI21" s="15"/>
      <c r="CJ21" s="15"/>
      <c r="CK21" s="15"/>
      <c r="CL21" s="15"/>
      <c r="CM21" s="15"/>
      <c r="CN21" s="15"/>
      <c r="CO21" s="15"/>
      <c r="CP21" s="15"/>
      <c r="CQ21" s="15"/>
      <c r="CR21" s="15"/>
      <c r="CS21" s="15"/>
      <c r="CT21" s="15"/>
      <c r="CU21" s="15"/>
      <c r="CV21" s="15"/>
      <c r="CW21" s="15"/>
      <c r="CX21" s="15"/>
      <c r="CY21" s="15"/>
      <c r="CZ21" s="15"/>
      <c r="DA21" s="15"/>
      <c r="DB21" s="15"/>
      <c r="DC21" s="15"/>
      <c r="DD21" s="15"/>
      <c r="DE21" s="15"/>
      <c r="DF21" s="15"/>
      <c r="DG21" s="15"/>
      <c r="DH21" s="15"/>
      <c r="DI21" s="15"/>
      <c r="DJ21" s="15"/>
      <c r="DK21" s="15"/>
      <c r="DL21" s="15"/>
      <c r="DM21" s="15"/>
      <c r="DN21" s="15"/>
      <c r="DO21" s="15"/>
      <c r="DP21" s="15"/>
      <c r="DQ21" s="15"/>
      <c r="DR21" s="15"/>
      <c r="DS21" s="15"/>
      <c r="DT21" s="15"/>
      <c r="DU21" s="15"/>
      <c r="DV21" s="15"/>
    </row>
    <row r="22" spans="1:126" customFormat="1" ht="38.25" customHeight="1" thickBot="1" x14ac:dyDescent="0.3">
      <c r="A22" s="79" t="s">
        <v>114</v>
      </c>
      <c r="B22" s="80" t="s">
        <v>115</v>
      </c>
      <c r="C22" s="283"/>
      <c r="D22" s="284"/>
      <c r="E22" s="283"/>
      <c r="F22" s="284"/>
      <c r="G22" s="283"/>
      <c r="H22" s="284"/>
      <c r="I22" s="283"/>
      <c r="J22" s="284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  <c r="AG22" s="15"/>
      <c r="AH22" s="15"/>
      <c r="AI22" s="15"/>
      <c r="AJ22" s="15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  <c r="AW22" s="15"/>
      <c r="AX22" s="15"/>
      <c r="AY22" s="15"/>
      <c r="AZ22" s="15"/>
      <c r="BA22" s="15"/>
      <c r="BB22" s="15"/>
      <c r="BC22" s="15"/>
      <c r="BD22" s="15"/>
      <c r="BE22" s="15"/>
      <c r="BF22" s="15"/>
      <c r="BG22" s="15"/>
      <c r="BH22" s="15"/>
      <c r="BI22" s="15"/>
      <c r="BJ22" s="15"/>
      <c r="BK22" s="15"/>
      <c r="BL22" s="15"/>
      <c r="BM22" s="15"/>
      <c r="BN22" s="15"/>
      <c r="BO22" s="15"/>
      <c r="BP22" s="15"/>
      <c r="BQ22" s="15"/>
      <c r="BR22" s="15"/>
      <c r="BS22" s="15"/>
      <c r="BT22" s="15"/>
      <c r="BU22" s="15"/>
      <c r="BV22" s="15"/>
      <c r="BW22" s="15"/>
      <c r="BX22" s="15"/>
      <c r="BY22" s="15"/>
      <c r="BZ22" s="15"/>
      <c r="CA22" s="15"/>
      <c r="CB22" s="15"/>
      <c r="CC22" s="15"/>
      <c r="CD22" s="15"/>
      <c r="CE22" s="15"/>
      <c r="CF22" s="15"/>
      <c r="CG22" s="15"/>
      <c r="CH22" s="15"/>
      <c r="CI22" s="15"/>
      <c r="CJ22" s="15"/>
      <c r="CK22" s="15"/>
      <c r="CL22" s="15"/>
      <c r="CM22" s="15"/>
      <c r="CN22" s="15"/>
      <c r="CO22" s="15"/>
      <c r="CP22" s="15"/>
      <c r="CQ22" s="15"/>
      <c r="CR22" s="15"/>
      <c r="CS22" s="15"/>
      <c r="CT22" s="15"/>
      <c r="CU22" s="15"/>
      <c r="CV22" s="15"/>
      <c r="CW22" s="15"/>
      <c r="CX22" s="15"/>
      <c r="CY22" s="15"/>
      <c r="CZ22" s="15"/>
      <c r="DA22" s="15"/>
      <c r="DB22" s="15"/>
      <c r="DC22" s="15"/>
      <c r="DD22" s="15"/>
      <c r="DE22" s="15"/>
      <c r="DF22" s="15"/>
      <c r="DG22" s="15"/>
      <c r="DH22" s="15"/>
      <c r="DI22" s="15"/>
      <c r="DJ22" s="15"/>
      <c r="DK22" s="15"/>
      <c r="DL22" s="15"/>
      <c r="DM22" s="15"/>
      <c r="DN22" s="15"/>
      <c r="DO22" s="15"/>
      <c r="DP22" s="15"/>
      <c r="DQ22" s="15"/>
      <c r="DR22" s="15"/>
      <c r="DS22" s="15"/>
      <c r="DT22" s="15"/>
      <c r="DU22" s="15"/>
      <c r="DV22" s="15"/>
    </row>
    <row r="23" spans="1:126" customFormat="1" ht="62.25" customHeight="1" thickBot="1" x14ac:dyDescent="0.3">
      <c r="A23" s="79" t="s">
        <v>116</v>
      </c>
      <c r="B23" s="80" t="s">
        <v>117</v>
      </c>
      <c r="C23" s="283"/>
      <c r="D23" s="284"/>
      <c r="E23" s="283"/>
      <c r="F23" s="284"/>
      <c r="G23" s="283"/>
      <c r="H23" s="284"/>
      <c r="I23" s="283"/>
      <c r="J23" s="284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  <c r="AG23" s="15"/>
      <c r="AH23" s="15"/>
      <c r="AI23" s="15"/>
      <c r="AJ23" s="15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  <c r="AV23" s="15"/>
      <c r="AW23" s="15"/>
      <c r="AX23" s="15"/>
      <c r="AY23" s="15"/>
      <c r="AZ23" s="15"/>
      <c r="BA23" s="15"/>
      <c r="BB23" s="15"/>
      <c r="BC23" s="15"/>
      <c r="BD23" s="15"/>
      <c r="BE23" s="15"/>
      <c r="BF23" s="15"/>
      <c r="BG23" s="15"/>
      <c r="BH23" s="15"/>
      <c r="BI23" s="15"/>
      <c r="BJ23" s="15"/>
      <c r="BK23" s="15"/>
      <c r="BL23" s="15"/>
      <c r="BM23" s="15"/>
      <c r="BN23" s="15"/>
      <c r="BO23" s="15"/>
      <c r="BP23" s="15"/>
      <c r="BQ23" s="15"/>
      <c r="BR23" s="15"/>
      <c r="BS23" s="15"/>
      <c r="BT23" s="15"/>
      <c r="BU23" s="15"/>
      <c r="BV23" s="15"/>
      <c r="BW23" s="15"/>
      <c r="BX23" s="15"/>
      <c r="BY23" s="15"/>
      <c r="BZ23" s="15"/>
      <c r="CA23" s="15"/>
      <c r="CB23" s="15"/>
      <c r="CC23" s="15"/>
      <c r="CD23" s="15"/>
      <c r="CE23" s="15"/>
      <c r="CF23" s="15"/>
      <c r="CG23" s="15"/>
      <c r="CH23" s="15"/>
      <c r="CI23" s="15"/>
      <c r="CJ23" s="15"/>
      <c r="CK23" s="15"/>
      <c r="CL23" s="15"/>
      <c r="CM23" s="15"/>
      <c r="CN23" s="15"/>
      <c r="CO23" s="15"/>
      <c r="CP23" s="15"/>
      <c r="CQ23" s="15"/>
      <c r="CR23" s="15"/>
      <c r="CS23" s="15"/>
      <c r="CT23" s="15"/>
      <c r="CU23" s="15"/>
      <c r="CV23" s="15"/>
      <c r="CW23" s="15"/>
      <c r="CX23" s="15"/>
      <c r="CY23" s="15"/>
      <c r="CZ23" s="15"/>
      <c r="DA23" s="15"/>
      <c r="DB23" s="15"/>
      <c r="DC23" s="15"/>
      <c r="DD23" s="15"/>
      <c r="DE23" s="15"/>
      <c r="DF23" s="15"/>
      <c r="DG23" s="15"/>
      <c r="DH23" s="15"/>
      <c r="DI23" s="15"/>
      <c r="DJ23" s="15"/>
      <c r="DK23" s="15"/>
      <c r="DL23" s="15"/>
      <c r="DM23" s="15"/>
      <c r="DN23" s="15"/>
      <c r="DO23" s="15"/>
      <c r="DP23" s="15"/>
      <c r="DQ23" s="15"/>
      <c r="DR23" s="15"/>
      <c r="DS23" s="15"/>
      <c r="DT23" s="15"/>
      <c r="DU23" s="15"/>
      <c r="DV23" s="15"/>
    </row>
    <row r="24" spans="1:126" customFormat="1" ht="49.5" customHeight="1" thickBot="1" x14ac:dyDescent="0.3">
      <c r="A24" s="79" t="s">
        <v>118</v>
      </c>
      <c r="B24" s="80" t="s">
        <v>119</v>
      </c>
      <c r="C24" s="283"/>
      <c r="D24" s="284"/>
      <c r="E24" s="283"/>
      <c r="F24" s="284"/>
      <c r="G24" s="283"/>
      <c r="H24" s="284"/>
      <c r="I24" s="283"/>
      <c r="J24" s="284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15"/>
      <c r="AH24" s="15"/>
      <c r="AI24" s="15"/>
      <c r="AJ24" s="15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  <c r="AV24" s="15"/>
      <c r="AW24" s="15"/>
      <c r="AX24" s="15"/>
      <c r="AY24" s="15"/>
      <c r="AZ24" s="15"/>
      <c r="BA24" s="15"/>
      <c r="BB24" s="15"/>
      <c r="BC24" s="15"/>
      <c r="BD24" s="15"/>
      <c r="BE24" s="15"/>
      <c r="BF24" s="15"/>
      <c r="BG24" s="15"/>
      <c r="BH24" s="15"/>
      <c r="BI24" s="15"/>
      <c r="BJ24" s="15"/>
      <c r="BK24" s="15"/>
      <c r="BL24" s="15"/>
      <c r="BM24" s="15"/>
      <c r="BN24" s="15"/>
      <c r="BO24" s="15"/>
      <c r="BP24" s="15"/>
      <c r="BQ24" s="15"/>
      <c r="BR24" s="15"/>
      <c r="BS24" s="15"/>
      <c r="BT24" s="15"/>
      <c r="BU24" s="15"/>
      <c r="BV24" s="15"/>
      <c r="BW24" s="15"/>
      <c r="BX24" s="15"/>
      <c r="BY24" s="15"/>
      <c r="BZ24" s="15"/>
      <c r="CA24" s="15"/>
      <c r="CB24" s="15"/>
      <c r="CC24" s="15"/>
      <c r="CD24" s="15"/>
      <c r="CE24" s="15"/>
      <c r="CF24" s="15"/>
      <c r="CG24" s="15"/>
      <c r="CH24" s="15"/>
      <c r="CI24" s="15"/>
      <c r="CJ24" s="15"/>
      <c r="CK24" s="15"/>
      <c r="CL24" s="15"/>
      <c r="CM24" s="15"/>
      <c r="CN24" s="15"/>
      <c r="CO24" s="15"/>
      <c r="CP24" s="15"/>
      <c r="CQ24" s="15"/>
      <c r="CR24" s="15"/>
      <c r="CS24" s="15"/>
      <c r="CT24" s="15"/>
      <c r="CU24" s="15"/>
      <c r="CV24" s="15"/>
      <c r="CW24" s="15"/>
      <c r="CX24" s="15"/>
      <c r="CY24" s="15"/>
      <c r="CZ24" s="15"/>
      <c r="DA24" s="15"/>
      <c r="DB24" s="15"/>
      <c r="DC24" s="15"/>
      <c r="DD24" s="15"/>
      <c r="DE24" s="15"/>
      <c r="DF24" s="15"/>
      <c r="DG24" s="15"/>
      <c r="DH24" s="15"/>
      <c r="DI24" s="15"/>
      <c r="DJ24" s="15"/>
      <c r="DK24" s="15"/>
      <c r="DL24" s="15"/>
      <c r="DM24" s="15"/>
      <c r="DN24" s="15"/>
      <c r="DO24" s="15"/>
      <c r="DP24" s="15"/>
      <c r="DQ24" s="15"/>
      <c r="DR24" s="15"/>
      <c r="DS24" s="15"/>
      <c r="DT24" s="15"/>
      <c r="DU24" s="15"/>
      <c r="DV24" s="15"/>
    </row>
    <row r="25" spans="1:126" customFormat="1" ht="47.25" customHeight="1" thickBot="1" x14ac:dyDescent="0.3">
      <c r="A25" s="79" t="s">
        <v>120</v>
      </c>
      <c r="B25" s="80" t="s">
        <v>121</v>
      </c>
      <c r="C25" s="283"/>
      <c r="D25" s="284"/>
      <c r="E25" s="283"/>
      <c r="F25" s="284"/>
      <c r="G25" s="283"/>
      <c r="H25" s="284"/>
      <c r="I25" s="283"/>
      <c r="J25" s="284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  <c r="AG25" s="15"/>
      <c r="AH25" s="15"/>
      <c r="AI25" s="15"/>
      <c r="AJ25" s="15"/>
      <c r="AK25" s="15"/>
      <c r="AL25" s="15"/>
      <c r="AM25" s="15"/>
      <c r="AN25" s="15"/>
      <c r="AO25" s="15"/>
      <c r="AP25" s="15"/>
      <c r="AQ25" s="15"/>
      <c r="AR25" s="15"/>
      <c r="AS25" s="15"/>
      <c r="AT25" s="15"/>
      <c r="AU25" s="15"/>
      <c r="AV25" s="15"/>
      <c r="AW25" s="15"/>
      <c r="AX25" s="15"/>
      <c r="AY25" s="15"/>
      <c r="AZ25" s="15"/>
      <c r="BA25" s="15"/>
      <c r="BB25" s="15"/>
      <c r="BC25" s="15"/>
      <c r="BD25" s="15"/>
      <c r="BE25" s="15"/>
      <c r="BF25" s="15"/>
      <c r="BG25" s="15"/>
      <c r="BH25" s="15"/>
      <c r="BI25" s="15"/>
      <c r="BJ25" s="15"/>
      <c r="BK25" s="15"/>
      <c r="BL25" s="15"/>
      <c r="BM25" s="15"/>
      <c r="BN25" s="15"/>
      <c r="BO25" s="15"/>
      <c r="BP25" s="15"/>
      <c r="BQ25" s="15"/>
      <c r="BR25" s="15"/>
      <c r="BS25" s="15"/>
      <c r="BT25" s="15"/>
      <c r="BU25" s="15"/>
      <c r="BV25" s="15"/>
      <c r="BW25" s="15"/>
      <c r="BX25" s="15"/>
      <c r="BY25" s="15"/>
      <c r="BZ25" s="15"/>
      <c r="CA25" s="15"/>
      <c r="CB25" s="15"/>
      <c r="CC25" s="15"/>
      <c r="CD25" s="15"/>
      <c r="CE25" s="15"/>
      <c r="CF25" s="15"/>
      <c r="CG25" s="15"/>
      <c r="CH25" s="15"/>
      <c r="CI25" s="15"/>
      <c r="CJ25" s="15"/>
      <c r="CK25" s="15"/>
      <c r="CL25" s="15"/>
      <c r="CM25" s="15"/>
      <c r="CN25" s="15"/>
      <c r="CO25" s="15"/>
      <c r="CP25" s="15"/>
      <c r="CQ25" s="15"/>
      <c r="CR25" s="15"/>
      <c r="CS25" s="15"/>
      <c r="CT25" s="15"/>
      <c r="CU25" s="15"/>
      <c r="CV25" s="15"/>
      <c r="CW25" s="15"/>
      <c r="CX25" s="15"/>
      <c r="CY25" s="15"/>
      <c r="CZ25" s="15"/>
      <c r="DA25" s="15"/>
      <c r="DB25" s="15"/>
      <c r="DC25" s="15"/>
      <c r="DD25" s="15"/>
      <c r="DE25" s="15"/>
      <c r="DF25" s="15"/>
      <c r="DG25" s="15"/>
      <c r="DH25" s="15"/>
      <c r="DI25" s="15"/>
      <c r="DJ25" s="15"/>
      <c r="DK25" s="15"/>
      <c r="DL25" s="15"/>
      <c r="DM25" s="15"/>
      <c r="DN25" s="15"/>
      <c r="DO25" s="15"/>
      <c r="DP25" s="15"/>
      <c r="DQ25" s="15"/>
      <c r="DR25" s="15"/>
      <c r="DS25" s="15"/>
      <c r="DT25" s="15"/>
      <c r="DU25" s="15"/>
      <c r="DV25" s="15"/>
    </row>
    <row r="26" spans="1:126" customFormat="1" ht="57.75" customHeight="1" thickBot="1" x14ac:dyDescent="0.3">
      <c r="A26" s="82" t="s">
        <v>122</v>
      </c>
      <c r="B26" s="80" t="s">
        <v>123</v>
      </c>
      <c r="C26" s="283"/>
      <c r="D26" s="284"/>
      <c r="E26" s="283"/>
      <c r="F26" s="284"/>
      <c r="G26" s="283"/>
      <c r="H26" s="284"/>
      <c r="I26" s="283"/>
      <c r="J26" s="284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  <c r="BB26" s="15"/>
      <c r="BC26" s="15"/>
      <c r="BD26" s="15"/>
      <c r="BE26" s="15"/>
      <c r="BF26" s="15"/>
      <c r="BG26" s="15"/>
      <c r="BH26" s="15"/>
      <c r="BI26" s="15"/>
      <c r="BJ26" s="15"/>
      <c r="BK26" s="15"/>
      <c r="BL26" s="15"/>
      <c r="BM26" s="15"/>
      <c r="BN26" s="15"/>
      <c r="BO26" s="15"/>
      <c r="BP26" s="15"/>
      <c r="BQ26" s="15"/>
      <c r="BR26" s="15"/>
      <c r="BS26" s="15"/>
      <c r="BT26" s="15"/>
      <c r="BU26" s="15"/>
      <c r="BV26" s="15"/>
      <c r="BW26" s="15"/>
      <c r="BX26" s="15"/>
      <c r="BY26" s="15"/>
      <c r="BZ26" s="15"/>
      <c r="CA26" s="15"/>
      <c r="CB26" s="15"/>
      <c r="CC26" s="15"/>
      <c r="CD26" s="15"/>
      <c r="CE26" s="15"/>
      <c r="CF26" s="15"/>
      <c r="CG26" s="15"/>
      <c r="CH26" s="15"/>
      <c r="CI26" s="15"/>
      <c r="CJ26" s="15"/>
      <c r="CK26" s="15"/>
      <c r="CL26" s="15"/>
      <c r="CM26" s="15"/>
      <c r="CN26" s="15"/>
      <c r="CO26" s="15"/>
      <c r="CP26" s="15"/>
      <c r="CQ26" s="15"/>
      <c r="CR26" s="15"/>
      <c r="CS26" s="15"/>
      <c r="CT26" s="15"/>
      <c r="CU26" s="15"/>
      <c r="CV26" s="15"/>
      <c r="CW26" s="15"/>
      <c r="CX26" s="15"/>
      <c r="CY26" s="15"/>
      <c r="CZ26" s="15"/>
      <c r="DA26" s="15"/>
      <c r="DB26" s="15"/>
      <c r="DC26" s="15"/>
      <c r="DD26" s="15"/>
      <c r="DE26" s="15"/>
      <c r="DF26" s="15"/>
      <c r="DG26" s="15"/>
      <c r="DH26" s="15"/>
      <c r="DI26" s="15"/>
      <c r="DJ26" s="15"/>
      <c r="DK26" s="15"/>
      <c r="DL26" s="15"/>
      <c r="DM26" s="15"/>
      <c r="DN26" s="15"/>
      <c r="DO26" s="15"/>
      <c r="DP26" s="15"/>
      <c r="DQ26" s="15"/>
      <c r="DR26" s="15"/>
      <c r="DS26" s="15"/>
      <c r="DT26" s="15"/>
      <c r="DU26" s="15"/>
      <c r="DV26" s="15"/>
    </row>
    <row r="28" spans="1:126" customFormat="1" ht="25.5" customHeight="1" x14ac:dyDescent="0.25">
      <c r="A28" s="359" t="s">
        <v>95</v>
      </c>
      <c r="B28" s="359"/>
      <c r="C28" s="359"/>
      <c r="D28" s="359"/>
      <c r="E28" s="359"/>
      <c r="F28" s="359"/>
      <c r="G28" s="359"/>
      <c r="H28" s="359"/>
      <c r="I28" s="359"/>
      <c r="J28" s="359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  <c r="AG28" s="15"/>
      <c r="AH28" s="15"/>
      <c r="AI28" s="15"/>
      <c r="AJ28" s="15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/>
      <c r="AW28" s="15"/>
      <c r="AX28" s="15"/>
      <c r="AY28" s="15"/>
      <c r="AZ28" s="15"/>
      <c r="BA28" s="15"/>
      <c r="BB28" s="15"/>
      <c r="BC28" s="15"/>
      <c r="BD28" s="15"/>
      <c r="BE28" s="15"/>
      <c r="BF28" s="15"/>
      <c r="BG28" s="15"/>
      <c r="BH28" s="15"/>
      <c r="BI28" s="15"/>
      <c r="BJ28" s="15"/>
      <c r="BK28" s="15"/>
      <c r="BL28" s="15"/>
      <c r="BM28" s="15"/>
      <c r="BN28" s="15"/>
      <c r="BO28" s="15"/>
      <c r="BP28" s="15"/>
      <c r="BQ28" s="15"/>
      <c r="BR28" s="15"/>
      <c r="BS28" s="15"/>
      <c r="BT28" s="15"/>
      <c r="BU28" s="15"/>
      <c r="BV28" s="15"/>
      <c r="BW28" s="15"/>
      <c r="BX28" s="15"/>
      <c r="BY28" s="15"/>
      <c r="BZ28" s="15"/>
      <c r="CA28" s="15"/>
      <c r="CB28" s="15"/>
      <c r="CC28" s="15"/>
      <c r="CD28" s="15"/>
      <c r="CE28" s="15"/>
      <c r="CF28" s="15"/>
      <c r="CG28" s="15"/>
      <c r="CH28" s="15"/>
      <c r="CI28" s="15"/>
      <c r="CJ28" s="15"/>
      <c r="CK28" s="15"/>
      <c r="CL28" s="15"/>
      <c r="CM28" s="15"/>
      <c r="CN28" s="15"/>
      <c r="CO28" s="15"/>
      <c r="CP28" s="15"/>
      <c r="CQ28" s="15"/>
      <c r="CR28" s="15"/>
      <c r="CS28" s="15"/>
      <c r="CT28" s="15"/>
      <c r="CU28" s="15"/>
      <c r="CV28" s="15"/>
      <c r="CW28" s="15"/>
      <c r="CX28" s="15"/>
      <c r="CY28" s="15"/>
      <c r="CZ28" s="15"/>
      <c r="DA28" s="15"/>
      <c r="DB28" s="15"/>
      <c r="DC28" s="15"/>
      <c r="DD28" s="15"/>
      <c r="DE28" s="15"/>
      <c r="DF28" s="15"/>
      <c r="DG28" s="15"/>
      <c r="DH28" s="15"/>
      <c r="DI28" s="15"/>
      <c r="DJ28" s="15"/>
      <c r="DK28" s="15"/>
      <c r="DL28" s="15"/>
      <c r="DM28" s="15"/>
      <c r="DN28" s="15"/>
      <c r="DO28" s="15"/>
      <c r="DP28" s="15"/>
      <c r="DQ28" s="15"/>
      <c r="DR28" s="15"/>
      <c r="DS28" s="15"/>
      <c r="DT28" s="15"/>
      <c r="DU28" s="15"/>
      <c r="DV28" s="15"/>
    </row>
  </sheetData>
  <sheetProtection sheet="1" objects="1" scenarios="1"/>
  <mergeCells count="53">
    <mergeCell ref="A3:J3"/>
    <mergeCell ref="A4:A5"/>
    <mergeCell ref="B4:B5"/>
    <mergeCell ref="C4:J4"/>
    <mergeCell ref="C5:D5"/>
    <mergeCell ref="E5:F5"/>
    <mergeCell ref="G5:H5"/>
    <mergeCell ref="I5:J5"/>
    <mergeCell ref="C6:D6"/>
    <mergeCell ref="E6:F6"/>
    <mergeCell ref="G6:H6"/>
    <mergeCell ref="I6:J6"/>
    <mergeCell ref="C7:D7"/>
    <mergeCell ref="E7:F7"/>
    <mergeCell ref="G7:H7"/>
    <mergeCell ref="I7:J7"/>
    <mergeCell ref="C8:D8"/>
    <mergeCell ref="E8:F8"/>
    <mergeCell ref="G8:H8"/>
    <mergeCell ref="I8:J8"/>
    <mergeCell ref="C9:D9"/>
    <mergeCell ref="E9:F9"/>
    <mergeCell ref="G9:H9"/>
    <mergeCell ref="I9:J9"/>
    <mergeCell ref="C10:D10"/>
    <mergeCell ref="E10:F10"/>
    <mergeCell ref="G10:H10"/>
    <mergeCell ref="I10:J10"/>
    <mergeCell ref="C11:D11"/>
    <mergeCell ref="E11:F11"/>
    <mergeCell ref="G11:H11"/>
    <mergeCell ref="I11:J11"/>
    <mergeCell ref="C12:D12"/>
    <mergeCell ref="E12:F12"/>
    <mergeCell ref="G12:H12"/>
    <mergeCell ref="I12:J12"/>
    <mergeCell ref="C13:D13"/>
    <mergeCell ref="E13:F13"/>
    <mergeCell ref="G13:H13"/>
    <mergeCell ref="I13:J13"/>
    <mergeCell ref="A28:J28"/>
    <mergeCell ref="G18:H18"/>
    <mergeCell ref="I18:J18"/>
    <mergeCell ref="C14:D14"/>
    <mergeCell ref="E14:F14"/>
    <mergeCell ref="G14:H14"/>
    <mergeCell ref="I14:J14"/>
    <mergeCell ref="A16:J16"/>
    <mergeCell ref="A17:A19"/>
    <mergeCell ref="B17:B19"/>
    <mergeCell ref="C17:J17"/>
    <mergeCell ref="C18:D18"/>
    <mergeCell ref="E18:F18"/>
  </mergeCells>
  <pageMargins left="0.70866141732283472" right="0.11811023622047245" top="0.55118110236220474" bottom="0.15748031496062992" header="0.31496062992125984" footer="0.31496062992125984"/>
  <pageSetup paperSize="9" scale="73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7"/>
  <sheetViews>
    <sheetView tabSelected="1" view="pageBreakPreview" zoomScale="91" zoomScaleNormal="100" zoomScaleSheetLayoutView="91" workbookViewId="0">
      <selection activeCell="F18" sqref="F18"/>
    </sheetView>
  </sheetViews>
  <sheetFormatPr defaultRowHeight="15" x14ac:dyDescent="0.25"/>
  <cols>
    <col min="1" max="1" width="67.7109375" customWidth="1"/>
    <col min="2" max="2" width="4.85546875" customWidth="1"/>
    <col min="3" max="3" width="12.28515625" customWidth="1"/>
    <col min="4" max="4" width="13.7109375" customWidth="1"/>
    <col min="5" max="5" width="12.140625" customWidth="1"/>
    <col min="6" max="6" width="14.140625" customWidth="1"/>
    <col min="7" max="7" width="13.28515625" customWidth="1"/>
    <col min="8" max="8" width="12.5703125" customWidth="1"/>
    <col min="9" max="9" width="11.42578125" customWidth="1"/>
    <col min="10" max="10" width="13.5703125" customWidth="1"/>
  </cols>
  <sheetData>
    <row r="1" spans="1:10" x14ac:dyDescent="0.25">
      <c r="J1" s="58" t="s">
        <v>187</v>
      </c>
    </row>
    <row r="2" spans="1:10" ht="15.75" thickBot="1" x14ac:dyDescent="0.3">
      <c r="A2" s="299" t="s">
        <v>18</v>
      </c>
      <c r="B2" s="299"/>
      <c r="C2" s="299"/>
      <c r="D2" s="299"/>
      <c r="E2" s="299"/>
      <c r="F2" s="299"/>
      <c r="G2" s="299"/>
      <c r="H2" s="299"/>
      <c r="I2" s="299"/>
      <c r="J2" s="299"/>
    </row>
    <row r="3" spans="1:10" ht="15" customHeight="1" thickBot="1" x14ac:dyDescent="0.3">
      <c r="A3" s="300" t="s">
        <v>19</v>
      </c>
      <c r="B3" s="301" t="s">
        <v>38</v>
      </c>
      <c r="C3" s="303" t="s">
        <v>66</v>
      </c>
      <c r="D3" s="303"/>
      <c r="E3" s="303"/>
      <c r="F3" s="303"/>
      <c r="G3" s="303"/>
      <c r="H3" s="303"/>
      <c r="I3" s="303"/>
      <c r="J3" s="303"/>
    </row>
    <row r="4" spans="1:10" ht="29.25" customHeight="1" thickBot="1" x14ac:dyDescent="0.3">
      <c r="A4" s="300"/>
      <c r="B4" s="301"/>
      <c r="C4" s="302" t="s">
        <v>188</v>
      </c>
      <c r="D4" s="302"/>
      <c r="E4" s="358" t="s">
        <v>189</v>
      </c>
      <c r="F4" s="302"/>
      <c r="G4" s="302" t="s">
        <v>190</v>
      </c>
      <c r="H4" s="302"/>
      <c r="I4" s="302" t="s">
        <v>191</v>
      </c>
      <c r="J4" s="302"/>
    </row>
    <row r="5" spans="1:10" ht="48" customHeight="1" thickBot="1" x14ac:dyDescent="0.3">
      <c r="A5" s="300"/>
      <c r="B5" s="301"/>
      <c r="C5" s="211" t="s">
        <v>63</v>
      </c>
      <c r="D5" s="211" t="s">
        <v>64</v>
      </c>
      <c r="E5" s="211" t="s">
        <v>63</v>
      </c>
      <c r="F5" s="211" t="s">
        <v>64</v>
      </c>
      <c r="G5" s="211" t="s">
        <v>63</v>
      </c>
      <c r="H5" s="211" t="s">
        <v>64</v>
      </c>
      <c r="I5" s="211" t="s">
        <v>63</v>
      </c>
      <c r="J5" s="211" t="s">
        <v>64</v>
      </c>
    </row>
    <row r="6" spans="1:10" ht="48" customHeight="1" thickBot="1" x14ac:dyDescent="0.3">
      <c r="A6" s="212">
        <v>1</v>
      </c>
      <c r="B6" s="212">
        <v>2</v>
      </c>
      <c r="C6" s="212">
        <v>3</v>
      </c>
      <c r="D6" s="212">
        <v>4</v>
      </c>
      <c r="E6" s="212">
        <v>5</v>
      </c>
      <c r="F6" s="212">
        <v>6</v>
      </c>
      <c r="G6" s="212">
        <v>7</v>
      </c>
      <c r="H6" s="212">
        <v>8</v>
      </c>
      <c r="I6" s="212">
        <v>9</v>
      </c>
      <c r="J6" s="212">
        <v>10</v>
      </c>
    </row>
    <row r="7" spans="1:10" s="89" customFormat="1" ht="25.5" customHeight="1" thickBot="1" x14ac:dyDescent="0.3">
      <c r="A7" s="218" t="s">
        <v>20</v>
      </c>
      <c r="B7" s="35" t="s">
        <v>39</v>
      </c>
      <c r="C7" s="204" t="s">
        <v>65</v>
      </c>
      <c r="D7" s="244"/>
      <c r="E7" s="204" t="s">
        <v>65</v>
      </c>
      <c r="F7" s="244"/>
      <c r="G7" s="204" t="s">
        <v>65</v>
      </c>
      <c r="H7" s="244"/>
      <c r="I7" s="204" t="s">
        <v>65</v>
      </c>
      <c r="J7" s="244"/>
    </row>
    <row r="8" spans="1:10" s="89" customFormat="1" ht="15.75" x14ac:dyDescent="0.25">
      <c r="A8" s="219" t="s">
        <v>21</v>
      </c>
      <c r="B8" s="69"/>
      <c r="C8" s="205"/>
      <c r="D8" s="148"/>
      <c r="E8" s="205"/>
      <c r="F8" s="148"/>
      <c r="G8" s="205"/>
      <c r="H8" s="148"/>
      <c r="I8" s="205"/>
      <c r="J8" s="148"/>
    </row>
    <row r="9" spans="1:10" s="89" customFormat="1" ht="15.75" x14ac:dyDescent="0.25">
      <c r="A9" s="256" t="s">
        <v>22</v>
      </c>
      <c r="B9" s="31" t="s">
        <v>40</v>
      </c>
      <c r="C9" s="207" t="s">
        <v>65</v>
      </c>
      <c r="D9" s="184"/>
      <c r="E9" s="260" t="s">
        <v>65</v>
      </c>
      <c r="F9" s="184"/>
      <c r="G9" s="260" t="s">
        <v>65</v>
      </c>
      <c r="H9" s="184"/>
      <c r="I9" s="260" t="s">
        <v>65</v>
      </c>
      <c r="J9" s="184"/>
    </row>
    <row r="10" spans="1:10" s="89" customFormat="1" ht="16.5" thickBot="1" x14ac:dyDescent="0.3">
      <c r="A10" s="221" t="s">
        <v>23</v>
      </c>
      <c r="B10" s="29" t="s">
        <v>41</v>
      </c>
      <c r="C10" s="205" t="s">
        <v>65</v>
      </c>
      <c r="D10" s="159"/>
      <c r="E10" s="259" t="s">
        <v>65</v>
      </c>
      <c r="F10" s="159"/>
      <c r="G10" s="259" t="s">
        <v>65</v>
      </c>
      <c r="H10" s="159"/>
      <c r="I10" s="259" t="s">
        <v>65</v>
      </c>
      <c r="J10" s="159"/>
    </row>
    <row r="11" spans="1:10" s="89" customFormat="1" ht="27.75" customHeight="1" thickBot="1" x14ac:dyDescent="0.3">
      <c r="A11" s="218" t="s">
        <v>70</v>
      </c>
      <c r="B11" s="35" t="s">
        <v>42</v>
      </c>
      <c r="C11" s="204" t="s">
        <v>65</v>
      </c>
      <c r="D11" s="244"/>
      <c r="E11" s="204" t="s">
        <v>65</v>
      </c>
      <c r="F11" s="244">
        <v>694</v>
      </c>
      <c r="G11" s="204" t="s">
        <v>65</v>
      </c>
      <c r="H11" s="244">
        <v>591</v>
      </c>
      <c r="I11" s="204" t="s">
        <v>65</v>
      </c>
      <c r="J11" s="244">
        <v>711</v>
      </c>
    </row>
    <row r="12" spans="1:10" s="89" customFormat="1" ht="15.75" x14ac:dyDescent="0.25">
      <c r="A12" s="219" t="s">
        <v>21</v>
      </c>
      <c r="B12" s="230"/>
      <c r="C12" s="205"/>
      <c r="D12" s="148"/>
      <c r="E12" s="205"/>
      <c r="F12" s="148"/>
      <c r="G12" s="205"/>
      <c r="H12" s="148"/>
      <c r="I12" s="205"/>
      <c r="J12" s="148"/>
    </row>
    <row r="13" spans="1:10" s="89" customFormat="1" ht="15.75" x14ac:dyDescent="0.25">
      <c r="A13" s="229" t="s">
        <v>24</v>
      </c>
      <c r="B13" s="220" t="s">
        <v>43</v>
      </c>
      <c r="C13" s="260" t="s">
        <v>65</v>
      </c>
      <c r="D13" s="184"/>
      <c r="E13" s="260" t="s">
        <v>65</v>
      </c>
      <c r="F13" s="184"/>
      <c r="G13" s="260" t="s">
        <v>65</v>
      </c>
      <c r="H13" s="184"/>
      <c r="I13" s="260" t="s">
        <v>65</v>
      </c>
      <c r="J13" s="184"/>
    </row>
    <row r="14" spans="1:10" s="89" customFormat="1" ht="15.75" x14ac:dyDescent="0.25">
      <c r="A14" s="229" t="s">
        <v>25</v>
      </c>
      <c r="B14" s="220" t="s">
        <v>44</v>
      </c>
      <c r="C14" s="260" t="s">
        <v>65</v>
      </c>
      <c r="D14" s="184"/>
      <c r="E14" s="260" t="s">
        <v>65</v>
      </c>
      <c r="F14" s="184"/>
      <c r="G14" s="260" t="s">
        <v>65</v>
      </c>
      <c r="H14" s="184"/>
      <c r="I14" s="260" t="s">
        <v>65</v>
      </c>
      <c r="J14" s="184"/>
    </row>
    <row r="15" spans="1:10" s="89" customFormat="1" ht="15.75" x14ac:dyDescent="0.25">
      <c r="A15" s="229" t="s">
        <v>26</v>
      </c>
      <c r="B15" s="220" t="s">
        <v>45</v>
      </c>
      <c r="C15" s="260" t="s">
        <v>65</v>
      </c>
      <c r="D15" s="184"/>
      <c r="E15" s="260" t="s">
        <v>65</v>
      </c>
      <c r="F15" s="184"/>
      <c r="G15" s="260" t="s">
        <v>65</v>
      </c>
      <c r="H15" s="184"/>
      <c r="I15" s="260" t="s">
        <v>65</v>
      </c>
      <c r="J15" s="184"/>
    </row>
    <row r="16" spans="1:10" s="89" customFormat="1" ht="16.5" thickBot="1" x14ac:dyDescent="0.3">
      <c r="A16" s="221" t="s">
        <v>23</v>
      </c>
      <c r="B16" s="231" t="s">
        <v>46</v>
      </c>
      <c r="C16" s="259" t="s">
        <v>65</v>
      </c>
      <c r="D16" s="159"/>
      <c r="E16" s="259" t="s">
        <v>65</v>
      </c>
      <c r="F16" s="159"/>
      <c r="G16" s="259" t="s">
        <v>65</v>
      </c>
      <c r="H16" s="159"/>
      <c r="I16" s="259" t="s">
        <v>65</v>
      </c>
      <c r="J16" s="159"/>
    </row>
    <row r="17" spans="1:10" s="89" customFormat="1" ht="25.5" customHeight="1" thickBot="1" x14ac:dyDescent="0.3">
      <c r="A17" s="218" t="s">
        <v>27</v>
      </c>
      <c r="B17" s="35" t="s">
        <v>47</v>
      </c>
      <c r="C17" s="204" t="s">
        <v>65</v>
      </c>
      <c r="D17" s="244"/>
      <c r="E17" s="204" t="s">
        <v>65</v>
      </c>
      <c r="F17" s="244">
        <v>556</v>
      </c>
      <c r="G17" s="204" t="s">
        <v>65</v>
      </c>
      <c r="H17" s="244"/>
      <c r="I17" s="204" t="s">
        <v>65</v>
      </c>
      <c r="J17" s="244">
        <v>190</v>
      </c>
    </row>
    <row r="18" spans="1:10" s="89" customFormat="1" ht="30" customHeight="1" thickBot="1" x14ac:dyDescent="0.3">
      <c r="A18" s="218" t="s">
        <v>28</v>
      </c>
      <c r="B18" s="35" t="s">
        <v>48</v>
      </c>
      <c r="C18" s="204" t="s">
        <v>65</v>
      </c>
      <c r="D18" s="244"/>
      <c r="E18" s="204" t="s">
        <v>65</v>
      </c>
      <c r="F18" s="244"/>
      <c r="G18" s="204" t="s">
        <v>65</v>
      </c>
      <c r="H18" s="244"/>
      <c r="I18" s="204" t="s">
        <v>65</v>
      </c>
      <c r="J18" s="244"/>
    </row>
    <row r="19" spans="1:10" s="89" customFormat="1" ht="37.5" customHeight="1" thickBot="1" x14ac:dyDescent="0.3">
      <c r="A19" s="218" t="s">
        <v>29</v>
      </c>
      <c r="B19" s="35" t="s">
        <v>49</v>
      </c>
      <c r="C19" s="208"/>
      <c r="D19" s="242">
        <f>D7+D11+D17+D18</f>
        <v>0</v>
      </c>
      <c r="E19" s="208">
        <v>1996</v>
      </c>
      <c r="F19" s="242">
        <f>F7+F11+F17+F18</f>
        <v>1250</v>
      </c>
      <c r="G19" s="208">
        <v>774</v>
      </c>
      <c r="H19" s="242">
        <f>H7+H11+H17+H18</f>
        <v>591</v>
      </c>
      <c r="I19" s="208">
        <v>1215</v>
      </c>
      <c r="J19" s="242">
        <f>J7+J11+J17+J18</f>
        <v>901</v>
      </c>
    </row>
    <row r="20" spans="1:10" s="89" customFormat="1" ht="29.25" customHeight="1" thickBot="1" x14ac:dyDescent="0.3">
      <c r="A20" s="218" t="s">
        <v>71</v>
      </c>
      <c r="B20" s="35" t="s">
        <v>50</v>
      </c>
      <c r="C20" s="208"/>
      <c r="D20" s="244"/>
      <c r="E20" s="208">
        <v>2</v>
      </c>
      <c r="F20" s="244"/>
      <c r="G20" s="208"/>
      <c r="H20" s="244"/>
      <c r="I20" s="208"/>
      <c r="J20" s="244"/>
    </row>
    <row r="21" spans="1:10" s="89" customFormat="1" ht="15.75" x14ac:dyDescent="0.25">
      <c r="A21" s="219" t="s">
        <v>30</v>
      </c>
      <c r="B21" s="230"/>
      <c r="C21" s="210"/>
      <c r="D21" s="148"/>
      <c r="E21" s="210"/>
      <c r="F21" s="148"/>
      <c r="G21" s="210"/>
      <c r="H21" s="148"/>
      <c r="I21" s="210"/>
      <c r="J21" s="148"/>
    </row>
    <row r="22" spans="1:10" s="89" customFormat="1" ht="19.5" customHeight="1" x14ac:dyDescent="0.25">
      <c r="A22" s="229" t="s">
        <v>31</v>
      </c>
      <c r="B22" s="220" t="s">
        <v>51</v>
      </c>
      <c r="C22" s="260" t="s">
        <v>65</v>
      </c>
      <c r="D22" s="184"/>
      <c r="E22" s="260" t="s">
        <v>65</v>
      </c>
      <c r="F22" s="184"/>
      <c r="G22" s="260" t="s">
        <v>65</v>
      </c>
      <c r="H22" s="184"/>
      <c r="I22" s="260" t="s">
        <v>65</v>
      </c>
      <c r="J22" s="184"/>
    </row>
    <row r="23" spans="1:10" s="89" customFormat="1" ht="15.75" x14ac:dyDescent="0.25">
      <c r="A23" s="254" t="s">
        <v>32</v>
      </c>
      <c r="B23" s="250" t="s">
        <v>52</v>
      </c>
      <c r="C23" s="262" t="s">
        <v>65</v>
      </c>
      <c r="D23" s="263"/>
      <c r="E23" s="262" t="s">
        <v>65</v>
      </c>
      <c r="F23" s="263"/>
      <c r="G23" s="262" t="s">
        <v>65</v>
      </c>
      <c r="H23" s="263"/>
      <c r="I23" s="262" t="s">
        <v>65</v>
      </c>
      <c r="J23" s="263"/>
    </row>
    <row r="24" spans="1:10" s="89" customFormat="1" ht="15.75" x14ac:dyDescent="0.25">
      <c r="A24" s="255" t="s">
        <v>21</v>
      </c>
      <c r="B24" s="251"/>
      <c r="C24" s="259"/>
      <c r="D24" s="159"/>
      <c r="E24" s="259"/>
      <c r="F24" s="159"/>
      <c r="G24" s="259"/>
      <c r="H24" s="159"/>
      <c r="I24" s="259"/>
      <c r="J24" s="159"/>
    </row>
    <row r="25" spans="1:10" s="89" customFormat="1" ht="15.75" x14ac:dyDescent="0.25">
      <c r="A25" s="229" t="s">
        <v>33</v>
      </c>
      <c r="B25" s="220" t="s">
        <v>53</v>
      </c>
      <c r="C25" s="260" t="s">
        <v>65</v>
      </c>
      <c r="D25" s="184"/>
      <c r="E25" s="260" t="s">
        <v>65</v>
      </c>
      <c r="F25" s="184"/>
      <c r="G25" s="260" t="s">
        <v>65</v>
      </c>
      <c r="H25" s="184"/>
      <c r="I25" s="260" t="s">
        <v>65</v>
      </c>
      <c r="J25" s="184"/>
    </row>
    <row r="26" spans="1:10" s="89" customFormat="1" ht="16.5" thickBot="1" x14ac:dyDescent="0.3">
      <c r="A26" s="255" t="s">
        <v>34</v>
      </c>
      <c r="B26" s="252" t="s">
        <v>54</v>
      </c>
      <c r="C26" s="259" t="s">
        <v>65</v>
      </c>
      <c r="D26" s="159"/>
      <c r="E26" s="259" t="s">
        <v>65</v>
      </c>
      <c r="F26" s="159"/>
      <c r="G26" s="259" t="s">
        <v>65</v>
      </c>
      <c r="H26" s="159"/>
      <c r="I26" s="259" t="s">
        <v>65</v>
      </c>
      <c r="J26" s="159"/>
    </row>
    <row r="27" spans="1:10" s="89" customFormat="1" ht="24.75" customHeight="1" thickBot="1" x14ac:dyDescent="0.3">
      <c r="A27" s="218" t="s">
        <v>69</v>
      </c>
      <c r="B27" s="164" t="s">
        <v>55</v>
      </c>
      <c r="C27" s="249"/>
      <c r="D27" s="244"/>
      <c r="E27" s="249">
        <v>623</v>
      </c>
      <c r="F27" s="244">
        <v>366</v>
      </c>
      <c r="G27" s="249">
        <v>477</v>
      </c>
      <c r="H27" s="244">
        <v>318</v>
      </c>
      <c r="I27" s="249">
        <v>495</v>
      </c>
      <c r="J27" s="244">
        <v>288</v>
      </c>
    </row>
    <row r="28" spans="1:10" s="89" customFormat="1" ht="15.75" x14ac:dyDescent="0.25">
      <c r="A28" s="219" t="s">
        <v>30</v>
      </c>
      <c r="B28" s="253"/>
      <c r="C28" s="210"/>
      <c r="D28" s="148"/>
      <c r="E28" s="210"/>
      <c r="F28" s="148"/>
      <c r="G28" s="210"/>
      <c r="H28" s="148"/>
      <c r="I28" s="210"/>
      <c r="J28" s="148"/>
    </row>
    <row r="29" spans="1:10" s="89" customFormat="1" ht="15.75" x14ac:dyDescent="0.25">
      <c r="A29" s="229" t="s">
        <v>35</v>
      </c>
      <c r="B29" s="220" t="s">
        <v>56</v>
      </c>
      <c r="C29" s="260" t="s">
        <v>65</v>
      </c>
      <c r="D29" s="184"/>
      <c r="E29" s="260" t="s">
        <v>65</v>
      </c>
      <c r="F29" s="184"/>
      <c r="G29" s="260" t="s">
        <v>65</v>
      </c>
      <c r="H29" s="184"/>
      <c r="I29" s="260" t="s">
        <v>65</v>
      </c>
      <c r="J29" s="184"/>
    </row>
    <row r="30" spans="1:10" s="89" customFormat="1" ht="15.75" x14ac:dyDescent="0.25">
      <c r="A30" s="255" t="s">
        <v>21</v>
      </c>
      <c r="B30" s="251"/>
      <c r="C30" s="259"/>
      <c r="D30" s="159"/>
      <c r="E30" s="259"/>
      <c r="F30" s="159"/>
      <c r="G30" s="259"/>
      <c r="H30" s="159"/>
      <c r="I30" s="259"/>
      <c r="J30" s="159"/>
    </row>
    <row r="31" spans="1:10" s="89" customFormat="1" ht="15.75" x14ac:dyDescent="0.25">
      <c r="A31" s="229" t="s">
        <v>33</v>
      </c>
      <c r="B31" s="220" t="s">
        <v>57</v>
      </c>
      <c r="C31" s="260" t="s">
        <v>65</v>
      </c>
      <c r="D31" s="184"/>
      <c r="E31" s="260" t="s">
        <v>65</v>
      </c>
      <c r="F31" s="184"/>
      <c r="G31" s="260" t="s">
        <v>65</v>
      </c>
      <c r="H31" s="184"/>
      <c r="I31" s="260" t="s">
        <v>65</v>
      </c>
      <c r="J31" s="184"/>
    </row>
    <row r="32" spans="1:10" s="89" customFormat="1" ht="16.5" customHeight="1" x14ac:dyDescent="0.25">
      <c r="A32" s="254" t="s">
        <v>34</v>
      </c>
      <c r="B32" s="250" t="s">
        <v>58</v>
      </c>
      <c r="C32" s="262" t="s">
        <v>65</v>
      </c>
      <c r="D32" s="263"/>
      <c r="E32" s="262" t="s">
        <v>65</v>
      </c>
      <c r="F32" s="263"/>
      <c r="G32" s="262" t="s">
        <v>65</v>
      </c>
      <c r="H32" s="263"/>
      <c r="I32" s="262" t="s">
        <v>65</v>
      </c>
      <c r="J32" s="263"/>
    </row>
    <row r="33" spans="1:10" s="89" customFormat="1" ht="15.75" customHeight="1" x14ac:dyDescent="0.25">
      <c r="A33" s="254" t="s">
        <v>36</v>
      </c>
      <c r="B33" s="250" t="s">
        <v>59</v>
      </c>
      <c r="C33" s="262" t="s">
        <v>65</v>
      </c>
      <c r="D33" s="263"/>
      <c r="E33" s="262" t="s">
        <v>65</v>
      </c>
      <c r="F33" s="263"/>
      <c r="G33" s="262" t="s">
        <v>65</v>
      </c>
      <c r="H33" s="263"/>
      <c r="I33" s="262" t="s">
        <v>65</v>
      </c>
      <c r="J33" s="263"/>
    </row>
    <row r="34" spans="1:10" s="89" customFormat="1" ht="16.5" thickBot="1" x14ac:dyDescent="0.3">
      <c r="A34" s="255" t="s">
        <v>37</v>
      </c>
      <c r="B34" s="252" t="s">
        <v>60</v>
      </c>
      <c r="C34" s="259" t="s">
        <v>65</v>
      </c>
      <c r="D34" s="159"/>
      <c r="E34" s="259" t="s">
        <v>65</v>
      </c>
      <c r="F34" s="159"/>
      <c r="G34" s="259" t="s">
        <v>65</v>
      </c>
      <c r="H34" s="159"/>
      <c r="I34" s="259" t="s">
        <v>65</v>
      </c>
      <c r="J34" s="159"/>
    </row>
    <row r="35" spans="1:10" s="89" customFormat="1" ht="33" customHeight="1" thickBot="1" x14ac:dyDescent="0.3">
      <c r="A35" s="218" t="s">
        <v>68</v>
      </c>
      <c r="B35" s="119" t="s">
        <v>61</v>
      </c>
      <c r="C35" s="248">
        <f t="shared" ref="C35:J35" si="0">C19+C20+C27</f>
        <v>0</v>
      </c>
      <c r="D35" s="242">
        <f t="shared" si="0"/>
        <v>0</v>
      </c>
      <c r="E35" s="248">
        <f t="shared" si="0"/>
        <v>2621</v>
      </c>
      <c r="F35" s="242">
        <f t="shared" si="0"/>
        <v>1616</v>
      </c>
      <c r="G35" s="248">
        <f t="shared" si="0"/>
        <v>1251</v>
      </c>
      <c r="H35" s="242">
        <f t="shared" si="0"/>
        <v>909</v>
      </c>
      <c r="I35" s="248">
        <f t="shared" si="0"/>
        <v>1710</v>
      </c>
      <c r="J35" s="242">
        <f t="shared" si="0"/>
        <v>1189</v>
      </c>
    </row>
    <row r="36" spans="1:10" ht="9.75" customHeight="1" x14ac:dyDescent="0.25"/>
    <row r="37" spans="1:10" x14ac:dyDescent="0.25">
      <c r="A37" s="62" t="s">
        <v>67</v>
      </c>
    </row>
  </sheetData>
  <sheetProtection sheet="1" objects="1" scenarios="1"/>
  <mergeCells count="8">
    <mergeCell ref="A2:J2"/>
    <mergeCell ref="A3:A5"/>
    <mergeCell ref="B3:B5"/>
    <mergeCell ref="C3:J3"/>
    <mergeCell ref="C4:D4"/>
    <mergeCell ref="E4:F4"/>
    <mergeCell ref="G4:H4"/>
    <mergeCell ref="I4:J4"/>
  </mergeCells>
  <pageMargins left="0.51181102362204722" right="0.11811023622047245" top="0.74803149606299213" bottom="0.15748031496062992" header="0.31496062992125984" footer="0.31496062992125984"/>
  <pageSetup paperSize="9" scale="71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I21"/>
  <sheetViews>
    <sheetView view="pageBreakPreview" topLeftCell="B4" zoomScale="98" zoomScaleNormal="100" zoomScaleSheetLayoutView="98" workbookViewId="0">
      <selection activeCell="N17" sqref="N17"/>
    </sheetView>
  </sheetViews>
  <sheetFormatPr defaultRowHeight="15" x14ac:dyDescent="0.25"/>
  <cols>
    <col min="1" max="1" width="48.140625" customWidth="1"/>
    <col min="2" max="2" width="6.7109375" customWidth="1"/>
    <col min="3" max="3" width="12" customWidth="1"/>
    <col min="4" max="4" width="12.42578125" customWidth="1"/>
    <col min="5" max="5" width="9.28515625" customWidth="1"/>
    <col min="6" max="6" width="11.140625" customWidth="1"/>
    <col min="9" max="9" width="11" customWidth="1"/>
    <col min="10" max="10" width="10.140625" customWidth="1"/>
    <col min="12" max="12" width="12.140625" customWidth="1"/>
    <col min="13" max="13" width="12.28515625" customWidth="1"/>
    <col min="14" max="14" width="8.85546875" customWidth="1"/>
  </cols>
  <sheetData>
    <row r="1" spans="1:191" x14ac:dyDescent="0.25">
      <c r="M1" s="307" t="s">
        <v>183</v>
      </c>
      <c r="N1" s="307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  <c r="AO1" s="15"/>
      <c r="AP1" s="15"/>
      <c r="AQ1" s="15"/>
      <c r="AR1" s="15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  <c r="BF1" s="15"/>
      <c r="BG1" s="15"/>
      <c r="BH1" s="15"/>
      <c r="BI1" s="15"/>
      <c r="BJ1" s="15"/>
      <c r="BK1" s="15"/>
      <c r="BL1" s="15"/>
      <c r="BM1" s="15"/>
      <c r="BN1" s="15"/>
      <c r="BO1" s="15"/>
      <c r="BP1" s="15"/>
      <c r="BQ1" s="15"/>
      <c r="BR1" s="15"/>
      <c r="BS1" s="15"/>
      <c r="BT1" s="15"/>
      <c r="BU1" s="15"/>
      <c r="BV1" s="15"/>
      <c r="BW1" s="15"/>
      <c r="BX1" s="15"/>
      <c r="BY1" s="15"/>
      <c r="BZ1" s="15"/>
      <c r="CA1" s="15"/>
      <c r="CB1" s="15"/>
      <c r="CC1" s="15"/>
      <c r="CD1" s="15"/>
      <c r="CE1" s="15"/>
      <c r="CF1" s="15"/>
      <c r="CG1" s="15"/>
      <c r="CH1" s="15"/>
      <c r="CI1" s="15"/>
      <c r="CJ1" s="15"/>
      <c r="CK1" s="15"/>
      <c r="CL1" s="15"/>
      <c r="CM1" s="15"/>
      <c r="CN1" s="15"/>
      <c r="CO1" s="15"/>
      <c r="CP1" s="15"/>
      <c r="CQ1" s="15"/>
      <c r="CR1" s="15"/>
      <c r="CS1" s="15"/>
      <c r="CT1" s="15"/>
      <c r="CU1" s="15"/>
      <c r="CV1" s="15"/>
      <c r="CW1" s="15"/>
      <c r="CX1" s="15"/>
      <c r="CY1" s="15"/>
      <c r="CZ1" s="15"/>
      <c r="DA1" s="15"/>
      <c r="DB1" s="15"/>
      <c r="DC1" s="15"/>
      <c r="DD1" s="15"/>
      <c r="DE1" s="15"/>
      <c r="DF1" s="15"/>
      <c r="DG1" s="15"/>
      <c r="DH1" s="15"/>
      <c r="DI1" s="15"/>
      <c r="DJ1" s="15"/>
      <c r="DK1" s="15"/>
      <c r="DL1" s="15"/>
      <c r="DM1" s="15"/>
      <c r="DN1" s="15"/>
      <c r="DO1" s="15"/>
      <c r="DP1" s="15"/>
      <c r="DQ1" s="15"/>
      <c r="DR1" s="15"/>
      <c r="DS1" s="15"/>
      <c r="DT1" s="15"/>
      <c r="DU1" s="15"/>
      <c r="DV1" s="15"/>
      <c r="DW1" s="15"/>
      <c r="DX1" s="15"/>
      <c r="DY1" s="15"/>
      <c r="DZ1" s="15"/>
      <c r="EA1" s="15"/>
      <c r="EB1" s="15"/>
      <c r="EC1" s="15"/>
      <c r="ED1" s="15"/>
      <c r="EE1" s="15"/>
      <c r="EF1" s="15"/>
      <c r="EG1" s="15"/>
      <c r="EH1" s="15"/>
      <c r="EI1" s="15"/>
      <c r="EJ1" s="15"/>
      <c r="EK1" s="15"/>
      <c r="EL1" s="15"/>
      <c r="EM1" s="15"/>
      <c r="EN1" s="15"/>
      <c r="EO1" s="15"/>
      <c r="EP1" s="15"/>
      <c r="EQ1" s="15"/>
      <c r="ER1" s="15"/>
    </row>
    <row r="2" spans="1:191" x14ac:dyDescent="0.25"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  <c r="CH2" s="15"/>
      <c r="CI2" s="15"/>
      <c r="CJ2" s="15"/>
      <c r="CK2" s="15"/>
      <c r="CL2" s="15"/>
      <c r="CM2" s="15"/>
      <c r="CN2" s="15"/>
      <c r="CO2" s="15"/>
      <c r="CP2" s="15"/>
      <c r="CQ2" s="15"/>
      <c r="CR2" s="15"/>
      <c r="CS2" s="15"/>
      <c r="CT2" s="15"/>
      <c r="CU2" s="15"/>
      <c r="CV2" s="15"/>
      <c r="CW2" s="15"/>
      <c r="CX2" s="15"/>
      <c r="CY2" s="15"/>
      <c r="CZ2" s="15"/>
      <c r="DA2" s="15"/>
      <c r="DB2" s="15"/>
      <c r="DC2" s="15"/>
      <c r="DD2" s="15"/>
      <c r="DE2" s="15"/>
      <c r="DF2" s="15"/>
      <c r="DG2" s="15"/>
      <c r="DH2" s="15"/>
      <c r="DI2" s="15"/>
      <c r="DJ2" s="15"/>
      <c r="DK2" s="15"/>
      <c r="DL2" s="15"/>
      <c r="DM2" s="15"/>
      <c r="DN2" s="15"/>
      <c r="DO2" s="15"/>
      <c r="DP2" s="15"/>
      <c r="DQ2" s="15"/>
      <c r="DR2" s="15"/>
      <c r="DS2" s="15"/>
      <c r="DT2" s="15"/>
      <c r="DU2" s="15"/>
      <c r="DV2" s="15"/>
      <c r="DW2" s="15"/>
      <c r="DX2" s="15"/>
      <c r="DY2" s="15"/>
      <c r="DZ2" s="15"/>
      <c r="EA2" s="15"/>
      <c r="EB2" s="15"/>
      <c r="EC2" s="15"/>
      <c r="ED2" s="15"/>
      <c r="EE2" s="15"/>
      <c r="EF2" s="15"/>
      <c r="EG2" s="15"/>
      <c r="EH2" s="15"/>
      <c r="EI2" s="15"/>
      <c r="EJ2" s="15"/>
      <c r="EK2" s="15"/>
      <c r="EL2" s="15"/>
      <c r="EM2" s="15"/>
      <c r="EN2" s="15"/>
      <c r="EO2" s="15"/>
      <c r="EP2" s="15"/>
      <c r="EQ2" s="15"/>
      <c r="ER2" s="15"/>
    </row>
    <row r="3" spans="1:191" ht="15.75" thickBot="1" x14ac:dyDescent="0.3">
      <c r="A3" s="299" t="s">
        <v>73</v>
      </c>
      <c r="B3" s="299"/>
      <c r="C3" s="299"/>
      <c r="D3" s="299"/>
      <c r="E3" s="299"/>
      <c r="F3" s="299"/>
      <c r="G3" s="299"/>
      <c r="H3" s="299"/>
      <c r="I3" s="299"/>
      <c r="J3" s="299"/>
      <c r="K3" s="299"/>
      <c r="L3" s="299"/>
      <c r="M3" s="299"/>
      <c r="N3" s="299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4"/>
      <c r="CO3" s="14"/>
      <c r="CP3" s="14"/>
      <c r="CQ3" s="14"/>
      <c r="CR3" s="14"/>
      <c r="CS3" s="14"/>
      <c r="CT3" s="14"/>
      <c r="CU3" s="14"/>
      <c r="CV3" s="14"/>
      <c r="CW3" s="14"/>
      <c r="CX3" s="14"/>
      <c r="CY3" s="14"/>
      <c r="CZ3" s="14"/>
      <c r="DA3" s="14"/>
      <c r="DB3" s="14"/>
      <c r="DC3" s="14"/>
      <c r="DD3" s="14"/>
      <c r="DE3" s="14"/>
      <c r="DF3" s="14"/>
      <c r="DG3" s="14"/>
      <c r="DH3" s="14"/>
      <c r="DI3" s="14"/>
      <c r="DJ3" s="14"/>
      <c r="DK3" s="14"/>
      <c r="DL3" s="14"/>
      <c r="DM3" s="14"/>
      <c r="DN3" s="14"/>
      <c r="DO3" s="14"/>
      <c r="DP3" s="14"/>
      <c r="DQ3" s="14"/>
      <c r="DR3" s="14"/>
      <c r="DS3" s="14"/>
      <c r="DT3" s="14"/>
      <c r="DU3" s="14"/>
      <c r="DV3" s="14"/>
      <c r="DW3" s="14"/>
      <c r="DX3" s="14"/>
      <c r="DY3" s="14"/>
      <c r="DZ3" s="14"/>
      <c r="EA3" s="14"/>
      <c r="EB3" s="14"/>
      <c r="EC3" s="14"/>
      <c r="ED3" s="14"/>
      <c r="EE3" s="14"/>
      <c r="EF3" s="14"/>
      <c r="EG3" s="14"/>
      <c r="EH3" s="14"/>
      <c r="EI3" s="14"/>
      <c r="EJ3" s="14"/>
      <c r="EK3" s="14"/>
      <c r="EL3" s="14"/>
      <c r="EM3" s="14"/>
      <c r="EN3" s="14"/>
      <c r="EO3" s="14"/>
      <c r="EP3" s="14"/>
      <c r="EQ3" s="14"/>
      <c r="ER3" s="14"/>
      <c r="ES3" s="44"/>
      <c r="ET3" s="44"/>
      <c r="EU3" s="44"/>
      <c r="EV3" s="44"/>
      <c r="EW3" s="44"/>
      <c r="EX3" s="44"/>
      <c r="EY3" s="44"/>
      <c r="EZ3" s="44"/>
      <c r="FA3" s="44"/>
      <c r="FB3" s="44"/>
      <c r="FC3" s="44"/>
      <c r="FD3" s="44"/>
      <c r="FE3" s="44"/>
      <c r="FF3" s="44"/>
      <c r="FG3" s="44"/>
      <c r="FH3" s="44"/>
      <c r="FI3" s="44"/>
      <c r="FJ3" s="44"/>
      <c r="FK3" s="44"/>
      <c r="FL3" s="44"/>
      <c r="FM3" s="44"/>
      <c r="FN3" s="44"/>
      <c r="FO3" s="44"/>
      <c r="FP3" s="44"/>
      <c r="FQ3" s="44"/>
      <c r="FR3" s="44"/>
      <c r="FS3" s="44"/>
      <c r="FT3" s="44"/>
      <c r="FU3" s="44"/>
      <c r="FV3" s="44"/>
      <c r="FW3" s="44"/>
      <c r="FX3" s="44"/>
      <c r="FY3" s="44"/>
      <c r="FZ3" s="44"/>
      <c r="GA3" s="44"/>
      <c r="GB3" s="44"/>
      <c r="GC3" s="44"/>
      <c r="GD3" s="44"/>
      <c r="GE3" s="44"/>
      <c r="GF3" s="44"/>
      <c r="GG3" s="44"/>
      <c r="GH3" s="44"/>
      <c r="GI3" s="44"/>
    </row>
    <row r="4" spans="1:191" ht="21" customHeight="1" thickBot="1" x14ac:dyDescent="0.3">
      <c r="A4" s="302" t="s">
        <v>19</v>
      </c>
      <c r="B4" s="308" t="s">
        <v>38</v>
      </c>
      <c r="C4" s="309" t="s">
        <v>100</v>
      </c>
      <c r="D4" s="309"/>
      <c r="E4" s="309"/>
      <c r="F4" s="309"/>
      <c r="G4" s="309"/>
      <c r="H4" s="309"/>
      <c r="I4" s="309"/>
      <c r="J4" s="309"/>
      <c r="K4" s="309"/>
      <c r="L4" s="309"/>
      <c r="M4" s="309"/>
      <c r="N4" s="309"/>
      <c r="O4" s="50"/>
      <c r="P4" s="50"/>
      <c r="Q4" s="50"/>
      <c r="R4" s="50"/>
      <c r="S4" s="50"/>
      <c r="T4" s="50"/>
      <c r="U4" s="50"/>
      <c r="V4" s="50"/>
      <c r="W4" s="50"/>
      <c r="X4" s="50"/>
      <c r="Y4" s="50"/>
      <c r="Z4" s="50"/>
      <c r="AA4" s="50"/>
      <c r="AB4" s="50"/>
      <c r="AC4" s="50"/>
      <c r="AD4" s="50"/>
      <c r="AE4" s="50"/>
      <c r="AF4" s="50"/>
      <c r="AG4" s="50"/>
      <c r="AH4" s="50"/>
      <c r="AI4" s="50"/>
      <c r="AJ4" s="50"/>
      <c r="AK4" s="50"/>
      <c r="AL4" s="50"/>
      <c r="AM4" s="50"/>
      <c r="AN4" s="50"/>
      <c r="AO4" s="50"/>
      <c r="AP4" s="50"/>
      <c r="AQ4" s="50"/>
      <c r="AR4" s="50"/>
      <c r="AS4" s="50"/>
      <c r="AT4" s="50"/>
      <c r="AU4" s="50"/>
      <c r="AV4" s="50"/>
      <c r="AW4" s="50"/>
      <c r="AX4" s="50"/>
      <c r="AY4" s="50"/>
      <c r="AZ4" s="50"/>
      <c r="BA4" s="50"/>
      <c r="BB4" s="50"/>
      <c r="BC4" s="50"/>
      <c r="BD4" s="50"/>
      <c r="BE4" s="50"/>
      <c r="BF4" s="50"/>
      <c r="BG4" s="50"/>
      <c r="BH4" s="50"/>
      <c r="BI4" s="50"/>
      <c r="BJ4" s="50"/>
      <c r="BK4" s="50"/>
      <c r="BL4" s="50"/>
      <c r="BM4" s="50"/>
      <c r="BN4" s="50"/>
      <c r="BO4" s="50"/>
      <c r="BP4" s="50"/>
      <c r="BQ4" s="50"/>
      <c r="BR4" s="50"/>
      <c r="BS4" s="50"/>
      <c r="BT4" s="50"/>
      <c r="BU4" s="50"/>
      <c r="BV4" s="50"/>
      <c r="BW4" s="50"/>
      <c r="BX4" s="50"/>
      <c r="BY4" s="50"/>
      <c r="BZ4" s="50"/>
      <c r="CA4" s="50"/>
      <c r="CB4" s="50"/>
      <c r="CC4" s="50"/>
      <c r="CD4" s="50"/>
      <c r="CE4" s="50"/>
      <c r="CF4" s="50"/>
      <c r="CG4" s="50"/>
      <c r="CH4" s="50"/>
      <c r="CI4" s="50"/>
      <c r="CJ4" s="50"/>
      <c r="CK4" s="50"/>
      <c r="CL4" s="50"/>
      <c r="CM4" s="50"/>
      <c r="CN4" s="50"/>
      <c r="CO4" s="50"/>
      <c r="CP4" s="50"/>
      <c r="CQ4" s="50"/>
      <c r="CR4" s="50"/>
      <c r="CS4" s="50"/>
      <c r="CT4" s="50"/>
      <c r="CU4" s="50"/>
      <c r="CV4" s="50"/>
      <c r="CW4" s="50"/>
      <c r="CX4" s="50"/>
      <c r="CY4" s="50"/>
      <c r="CZ4" s="50"/>
      <c r="DA4" s="50"/>
      <c r="DB4" s="50"/>
      <c r="DC4" s="50"/>
      <c r="DD4" s="50"/>
      <c r="DE4" s="50"/>
      <c r="DF4" s="50"/>
      <c r="DG4" s="50"/>
      <c r="DH4" s="50"/>
      <c r="DI4" s="50"/>
      <c r="DJ4" s="50"/>
      <c r="DK4" s="50"/>
      <c r="DL4" s="50"/>
      <c r="DM4" s="50"/>
      <c r="DN4" s="50"/>
      <c r="DO4" s="50"/>
      <c r="DP4" s="50"/>
      <c r="DQ4" s="50"/>
      <c r="DR4" s="50"/>
      <c r="DS4" s="50"/>
      <c r="DT4" s="50"/>
      <c r="DU4" s="50"/>
      <c r="DV4" s="50"/>
      <c r="DW4" s="50"/>
      <c r="DX4" s="50"/>
      <c r="DY4" s="50"/>
      <c r="DZ4" s="50"/>
      <c r="EA4" s="50"/>
      <c r="EB4" s="50"/>
      <c r="EC4" s="50"/>
      <c r="ED4" s="50"/>
      <c r="EE4" s="15"/>
      <c r="EF4" s="15"/>
      <c r="EG4" s="15"/>
      <c r="EH4" s="15"/>
      <c r="EI4" s="15"/>
      <c r="EJ4" s="15"/>
      <c r="EK4" s="15"/>
      <c r="EL4" s="15"/>
      <c r="EM4" s="15"/>
      <c r="EN4" s="15"/>
      <c r="EO4" s="15"/>
      <c r="EP4" s="15"/>
      <c r="EQ4" s="15"/>
      <c r="ER4" s="15"/>
    </row>
    <row r="5" spans="1:191" ht="56.25" customHeight="1" thickBot="1" x14ac:dyDescent="0.3">
      <c r="A5" s="302"/>
      <c r="B5" s="308"/>
      <c r="C5" s="302" t="s">
        <v>148</v>
      </c>
      <c r="D5" s="302"/>
      <c r="E5" s="302"/>
      <c r="F5" s="358" t="s">
        <v>149</v>
      </c>
      <c r="G5" s="358"/>
      <c r="H5" s="358"/>
      <c r="I5" s="302" t="s">
        <v>150</v>
      </c>
      <c r="J5" s="302"/>
      <c r="K5" s="302"/>
      <c r="L5" s="302" t="s">
        <v>151</v>
      </c>
      <c r="M5" s="302"/>
      <c r="N5" s="302"/>
      <c r="O5" s="16"/>
      <c r="P5" s="16"/>
      <c r="Q5" s="16"/>
      <c r="R5" s="16"/>
      <c r="S5" s="16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  <c r="AV5" s="15"/>
      <c r="AW5" s="15"/>
      <c r="AX5" s="15"/>
      <c r="AY5" s="15"/>
      <c r="AZ5" s="15"/>
      <c r="BA5" s="15"/>
      <c r="BB5" s="15"/>
      <c r="BC5" s="15"/>
      <c r="BD5" s="15"/>
      <c r="BE5" s="15"/>
      <c r="BF5" s="15"/>
      <c r="BG5" s="15"/>
      <c r="BH5" s="15"/>
      <c r="BI5" s="15"/>
      <c r="BJ5" s="15"/>
      <c r="BK5" s="15"/>
      <c r="BL5" s="15"/>
      <c r="BM5" s="15"/>
      <c r="BN5" s="15"/>
      <c r="BO5" s="15"/>
      <c r="BP5" s="15"/>
      <c r="BQ5" s="15"/>
      <c r="BR5" s="15"/>
      <c r="BS5" s="15"/>
      <c r="BT5" s="15"/>
      <c r="BU5" s="15"/>
      <c r="BV5" s="15"/>
      <c r="BW5" s="15"/>
      <c r="BX5" s="15"/>
      <c r="BY5" s="15"/>
      <c r="BZ5" s="15"/>
      <c r="CA5" s="15"/>
      <c r="CB5" s="15"/>
      <c r="CC5" s="15"/>
      <c r="CD5" s="15"/>
      <c r="CE5" s="15"/>
      <c r="CF5" s="15"/>
      <c r="CG5" s="15"/>
      <c r="CH5" s="15"/>
      <c r="CI5" s="15"/>
      <c r="CJ5" s="15"/>
      <c r="CK5" s="15"/>
      <c r="CL5" s="15"/>
      <c r="CM5" s="15"/>
      <c r="CN5" s="15"/>
      <c r="CO5" s="15"/>
      <c r="CP5" s="15"/>
      <c r="CQ5" s="15"/>
      <c r="CR5" s="15"/>
      <c r="CS5" s="15"/>
      <c r="CT5" s="15"/>
      <c r="CU5" s="15"/>
      <c r="CV5" s="15"/>
      <c r="CW5" s="15"/>
      <c r="CX5" s="15"/>
      <c r="CY5" s="15"/>
      <c r="CZ5" s="15"/>
      <c r="DA5" s="15"/>
      <c r="DB5" s="15"/>
      <c r="DC5" s="15"/>
      <c r="DD5" s="15"/>
      <c r="DE5" s="15"/>
      <c r="DF5" s="15"/>
      <c r="DG5" s="15"/>
      <c r="DH5" s="15"/>
      <c r="DI5" s="15"/>
      <c r="DJ5" s="15"/>
      <c r="DK5" s="15"/>
      <c r="DL5" s="15"/>
      <c r="DM5" s="15"/>
      <c r="DN5" s="15"/>
      <c r="DO5" s="15"/>
      <c r="DP5" s="15"/>
      <c r="DQ5" s="15"/>
      <c r="DR5" s="15"/>
      <c r="DS5" s="15"/>
      <c r="DT5" s="15"/>
      <c r="DU5" s="15"/>
      <c r="DV5" s="15"/>
      <c r="DW5" s="15"/>
      <c r="DX5" s="15"/>
      <c r="DY5" s="15"/>
      <c r="DZ5" s="15"/>
      <c r="EA5" s="15"/>
      <c r="EB5" s="15"/>
      <c r="EC5" s="15"/>
      <c r="ED5" s="15"/>
      <c r="EE5" s="15"/>
      <c r="EF5" s="15"/>
      <c r="EG5" s="15"/>
      <c r="EH5" s="15"/>
      <c r="EI5" s="15"/>
      <c r="EJ5" s="15"/>
      <c r="EK5" s="15"/>
      <c r="EL5" s="15"/>
      <c r="EM5" s="15"/>
      <c r="EN5" s="15"/>
      <c r="EO5" s="15"/>
      <c r="EP5" s="15"/>
      <c r="EQ5" s="15"/>
      <c r="ER5" s="15"/>
    </row>
    <row r="6" spans="1:191" ht="81" customHeight="1" thickBot="1" x14ac:dyDescent="0.3">
      <c r="A6" s="302"/>
      <c r="B6" s="308"/>
      <c r="C6" s="101" t="s">
        <v>97</v>
      </c>
      <c r="D6" s="101" t="s">
        <v>98</v>
      </c>
      <c r="E6" s="101" t="s">
        <v>99</v>
      </c>
      <c r="F6" s="101" t="s">
        <v>97</v>
      </c>
      <c r="G6" s="101" t="s">
        <v>98</v>
      </c>
      <c r="H6" s="101" t="s">
        <v>99</v>
      </c>
      <c r="I6" s="101" t="s">
        <v>97</v>
      </c>
      <c r="J6" s="101" t="s">
        <v>98</v>
      </c>
      <c r="K6" s="101" t="s">
        <v>99</v>
      </c>
      <c r="L6" s="101" t="s">
        <v>97</v>
      </c>
      <c r="M6" s="101" t="s">
        <v>98</v>
      </c>
      <c r="N6" s="101" t="s">
        <v>99</v>
      </c>
      <c r="O6" s="49"/>
      <c r="P6" s="49"/>
      <c r="Q6" s="49"/>
      <c r="R6" s="49"/>
      <c r="S6" s="49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15"/>
      <c r="BI6" s="15"/>
      <c r="BJ6" s="15"/>
      <c r="BK6" s="15"/>
      <c r="BL6" s="15"/>
      <c r="BM6" s="15"/>
      <c r="BN6" s="15"/>
      <c r="BO6" s="15"/>
      <c r="BP6" s="15"/>
      <c r="BQ6" s="15"/>
      <c r="BR6" s="15"/>
      <c r="BS6" s="15"/>
      <c r="BT6" s="15"/>
      <c r="BU6" s="15"/>
      <c r="BV6" s="15"/>
      <c r="BW6" s="15"/>
      <c r="BX6" s="15"/>
      <c r="BY6" s="15"/>
      <c r="BZ6" s="15"/>
      <c r="CA6" s="15"/>
      <c r="CB6" s="15"/>
      <c r="CC6" s="15"/>
      <c r="CD6" s="15"/>
      <c r="CE6" s="15"/>
      <c r="CF6" s="15"/>
      <c r="CG6" s="15"/>
      <c r="CH6" s="15"/>
      <c r="CI6" s="15"/>
      <c r="CJ6" s="15"/>
      <c r="CK6" s="15"/>
      <c r="CL6" s="15"/>
      <c r="CM6" s="15"/>
      <c r="CN6" s="15"/>
      <c r="CO6" s="15"/>
      <c r="CP6" s="15"/>
      <c r="CQ6" s="15"/>
      <c r="CR6" s="15"/>
      <c r="CS6" s="15"/>
      <c r="CT6" s="15"/>
      <c r="CU6" s="15"/>
      <c r="CV6" s="15"/>
      <c r="CW6" s="15"/>
      <c r="CX6" s="15"/>
      <c r="CY6" s="15"/>
      <c r="CZ6" s="15"/>
      <c r="DA6" s="15"/>
      <c r="DB6" s="15"/>
      <c r="DC6" s="15"/>
      <c r="DD6" s="15"/>
      <c r="DE6" s="15"/>
      <c r="DF6" s="15"/>
      <c r="DG6" s="15"/>
      <c r="DH6" s="15"/>
      <c r="DI6" s="15"/>
      <c r="DJ6" s="15"/>
      <c r="DK6" s="15"/>
      <c r="DL6" s="15"/>
      <c r="DM6" s="15"/>
      <c r="DN6" s="15"/>
      <c r="DO6" s="15"/>
      <c r="DP6" s="15"/>
      <c r="DQ6" s="15"/>
      <c r="DR6" s="15"/>
      <c r="DS6" s="15"/>
      <c r="DT6" s="15"/>
      <c r="DU6" s="15"/>
      <c r="DV6" s="15"/>
      <c r="DW6" s="15"/>
      <c r="DX6" s="15"/>
      <c r="DY6" s="15"/>
      <c r="DZ6" s="15"/>
      <c r="EA6" s="15"/>
      <c r="EB6" s="15"/>
      <c r="EC6" s="15"/>
      <c r="ED6" s="15"/>
      <c r="EE6" s="15"/>
      <c r="EF6" s="15"/>
      <c r="EG6" s="15"/>
      <c r="EH6" s="15"/>
      <c r="EI6" s="15"/>
      <c r="EJ6" s="15"/>
      <c r="EK6" s="15"/>
      <c r="EL6" s="15"/>
      <c r="EM6" s="15"/>
      <c r="EN6" s="15"/>
      <c r="EO6" s="15"/>
      <c r="EP6" s="15"/>
      <c r="EQ6" s="15"/>
      <c r="ER6" s="15"/>
    </row>
    <row r="7" spans="1:191" ht="14.25" customHeight="1" thickBot="1" x14ac:dyDescent="0.3">
      <c r="A7" s="95">
        <v>1</v>
      </c>
      <c r="B7" s="95">
        <v>2</v>
      </c>
      <c r="C7" s="95">
        <v>3</v>
      </c>
      <c r="D7" s="95">
        <v>4</v>
      </c>
      <c r="E7" s="95">
        <v>5</v>
      </c>
      <c r="F7" s="95">
        <v>6</v>
      </c>
      <c r="G7" s="95">
        <v>7</v>
      </c>
      <c r="H7" s="95">
        <v>8</v>
      </c>
      <c r="I7" s="95">
        <v>9</v>
      </c>
      <c r="J7" s="95">
        <v>10</v>
      </c>
      <c r="K7" s="95">
        <v>11</v>
      </c>
      <c r="L7" s="95">
        <v>12</v>
      </c>
      <c r="M7" s="95">
        <v>13</v>
      </c>
      <c r="N7" s="95">
        <v>14</v>
      </c>
      <c r="O7" s="51"/>
      <c r="P7" s="51"/>
      <c r="Q7" s="51"/>
      <c r="R7" s="51"/>
      <c r="S7" s="51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  <c r="AG7" s="15"/>
      <c r="AH7" s="15"/>
      <c r="AI7" s="15"/>
      <c r="AJ7" s="15"/>
      <c r="AK7" s="15"/>
      <c r="AL7" s="15"/>
      <c r="AM7" s="15"/>
      <c r="AN7" s="15"/>
      <c r="AO7" s="15"/>
      <c r="AP7" s="15"/>
      <c r="AQ7" s="15"/>
      <c r="AR7" s="15"/>
      <c r="AS7" s="15"/>
      <c r="AT7" s="15"/>
      <c r="AU7" s="15"/>
      <c r="AV7" s="15"/>
      <c r="AW7" s="15"/>
      <c r="AX7" s="15"/>
      <c r="AY7" s="15"/>
      <c r="AZ7" s="15"/>
      <c r="BA7" s="15"/>
      <c r="BB7" s="15"/>
      <c r="BC7" s="15"/>
      <c r="BD7" s="15"/>
      <c r="BE7" s="15"/>
      <c r="BF7" s="15"/>
      <c r="BG7" s="15"/>
      <c r="BH7" s="15"/>
      <c r="BI7" s="15"/>
      <c r="BJ7" s="15"/>
      <c r="BK7" s="15"/>
      <c r="BL7" s="15"/>
      <c r="BM7" s="15"/>
      <c r="BN7" s="15"/>
      <c r="BO7" s="15"/>
      <c r="BP7" s="15"/>
      <c r="BQ7" s="15"/>
      <c r="BR7" s="15"/>
      <c r="BS7" s="15"/>
      <c r="BT7" s="15"/>
      <c r="BU7" s="15"/>
      <c r="BV7" s="15"/>
      <c r="BW7" s="15"/>
      <c r="BX7" s="15"/>
      <c r="BY7" s="15"/>
      <c r="BZ7" s="15"/>
      <c r="CA7" s="15"/>
      <c r="CB7" s="15"/>
      <c r="CC7" s="15"/>
      <c r="CD7" s="15"/>
      <c r="CE7" s="15"/>
      <c r="CF7" s="15"/>
      <c r="CG7" s="15"/>
      <c r="CH7" s="15"/>
      <c r="CI7" s="15"/>
      <c r="CJ7" s="15"/>
      <c r="CK7" s="15"/>
      <c r="CL7" s="15"/>
      <c r="CM7" s="15"/>
      <c r="CN7" s="15"/>
      <c r="CO7" s="15"/>
      <c r="CP7" s="15"/>
      <c r="CQ7" s="15"/>
      <c r="CR7" s="15"/>
      <c r="CS7" s="15"/>
      <c r="CT7" s="15"/>
      <c r="CU7" s="15"/>
      <c r="CV7" s="15"/>
      <c r="CW7" s="15"/>
      <c r="CX7" s="15"/>
      <c r="CY7" s="15"/>
      <c r="CZ7" s="15"/>
      <c r="DA7" s="15"/>
      <c r="DB7" s="15"/>
      <c r="DC7" s="15"/>
      <c r="DD7" s="15"/>
      <c r="DE7" s="15"/>
      <c r="DF7" s="15"/>
      <c r="DG7" s="15"/>
      <c r="DH7" s="15"/>
      <c r="DI7" s="15"/>
      <c r="DJ7" s="15"/>
      <c r="DK7" s="15"/>
      <c r="DL7" s="15"/>
      <c r="DM7" s="15"/>
      <c r="DN7" s="15"/>
      <c r="DO7" s="15"/>
      <c r="DP7" s="15"/>
      <c r="DQ7" s="15"/>
      <c r="DR7" s="15"/>
      <c r="DS7" s="15"/>
      <c r="DT7" s="15"/>
      <c r="DU7" s="15"/>
      <c r="DV7" s="15"/>
      <c r="DW7" s="15"/>
      <c r="DX7" s="15"/>
      <c r="DY7" s="15"/>
      <c r="DZ7" s="15"/>
      <c r="EA7" s="15"/>
      <c r="EB7" s="15"/>
      <c r="EC7" s="15"/>
      <c r="ED7" s="15"/>
      <c r="EE7" s="15"/>
      <c r="EF7" s="15"/>
      <c r="EG7" s="15"/>
      <c r="EH7" s="15"/>
      <c r="EI7" s="15"/>
      <c r="EJ7" s="15"/>
      <c r="EK7" s="15"/>
      <c r="EL7" s="15"/>
      <c r="EM7" s="15"/>
      <c r="EN7" s="15"/>
      <c r="EO7" s="15"/>
      <c r="EP7" s="15"/>
      <c r="EQ7" s="15"/>
      <c r="ER7" s="15"/>
    </row>
    <row r="8" spans="1:191" ht="18" customHeight="1" thickBot="1" x14ac:dyDescent="0.3">
      <c r="A8" s="34" t="s">
        <v>74</v>
      </c>
      <c r="B8" s="35" t="s">
        <v>75</v>
      </c>
      <c r="C8" s="152"/>
      <c r="D8" s="152"/>
      <c r="E8" s="153"/>
      <c r="F8" s="152"/>
      <c r="G8" s="152"/>
      <c r="H8" s="153"/>
      <c r="I8" s="152"/>
      <c r="J8" s="152"/>
      <c r="K8" s="153"/>
      <c r="L8" s="152"/>
      <c r="M8" s="152"/>
      <c r="N8" s="153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  <c r="AG8" s="15"/>
      <c r="AH8" s="15"/>
      <c r="AI8" s="15"/>
      <c r="AJ8" s="15"/>
      <c r="AK8" s="15"/>
      <c r="AL8" s="15"/>
      <c r="AM8" s="15"/>
      <c r="AN8" s="15"/>
      <c r="AO8" s="15"/>
      <c r="AP8" s="15"/>
      <c r="AQ8" s="15"/>
      <c r="AR8" s="15"/>
      <c r="AS8" s="15"/>
      <c r="AT8" s="15"/>
      <c r="AU8" s="15"/>
      <c r="AV8" s="15"/>
      <c r="AW8" s="15"/>
      <c r="AX8" s="15"/>
      <c r="AY8" s="15"/>
      <c r="AZ8" s="15"/>
      <c r="BA8" s="15"/>
      <c r="BB8" s="15"/>
      <c r="BC8" s="15"/>
      <c r="BD8" s="15"/>
      <c r="BE8" s="15"/>
      <c r="BF8" s="15"/>
      <c r="BG8" s="15"/>
      <c r="BH8" s="15"/>
      <c r="BI8" s="15"/>
      <c r="BJ8" s="15"/>
      <c r="BK8" s="15"/>
      <c r="BL8" s="15"/>
      <c r="BM8" s="15"/>
      <c r="BN8" s="15"/>
      <c r="BO8" s="15"/>
      <c r="BP8" s="15"/>
      <c r="BQ8" s="15"/>
      <c r="BR8" s="15"/>
      <c r="BS8" s="15"/>
      <c r="BT8" s="15"/>
      <c r="BU8" s="15"/>
      <c r="BV8" s="15"/>
      <c r="BW8" s="15"/>
      <c r="BX8" s="15"/>
      <c r="BY8" s="15"/>
      <c r="BZ8" s="15"/>
      <c r="CA8" s="15"/>
      <c r="CB8" s="15"/>
      <c r="CC8" s="15"/>
      <c r="CD8" s="15"/>
      <c r="CE8" s="15"/>
      <c r="CF8" s="15"/>
      <c r="CG8" s="15"/>
      <c r="CH8" s="15"/>
      <c r="CI8" s="15"/>
      <c r="CJ8" s="15"/>
      <c r="CK8" s="15"/>
      <c r="CL8" s="15"/>
      <c r="CM8" s="15"/>
      <c r="CN8" s="15"/>
      <c r="CO8" s="15"/>
      <c r="CP8" s="15"/>
      <c r="CQ8" s="15"/>
      <c r="CR8" s="15"/>
      <c r="CS8" s="15"/>
      <c r="CT8" s="15"/>
      <c r="CU8" s="15"/>
      <c r="CV8" s="15"/>
      <c r="CW8" s="15"/>
      <c r="CX8" s="15"/>
      <c r="CY8" s="15"/>
      <c r="CZ8" s="15"/>
      <c r="DA8" s="15"/>
      <c r="DB8" s="15"/>
      <c r="DC8" s="15"/>
      <c r="DD8" s="15"/>
      <c r="DE8" s="15"/>
      <c r="DF8" s="15"/>
      <c r="DG8" s="15"/>
      <c r="DH8" s="15"/>
      <c r="DI8" s="15"/>
      <c r="DJ8" s="15"/>
      <c r="DK8" s="15"/>
      <c r="DL8" s="15"/>
      <c r="DM8" s="15"/>
      <c r="DN8" s="15"/>
      <c r="DO8" s="15"/>
      <c r="DP8" s="15"/>
      <c r="DQ8" s="15"/>
      <c r="DR8" s="15"/>
      <c r="DS8" s="15"/>
      <c r="DT8" s="15"/>
      <c r="DU8" s="15"/>
      <c r="DV8" s="15"/>
      <c r="DW8" s="15"/>
      <c r="DX8" s="15"/>
      <c r="DY8" s="15"/>
      <c r="DZ8" s="15"/>
      <c r="EA8" s="15"/>
      <c r="EB8" s="15"/>
      <c r="EC8" s="15"/>
      <c r="ED8" s="15"/>
      <c r="EE8" s="15"/>
      <c r="EF8" s="15"/>
      <c r="EG8" s="15"/>
      <c r="EH8" s="15"/>
      <c r="EI8" s="15"/>
      <c r="EJ8" s="15"/>
      <c r="EK8" s="15"/>
      <c r="EL8" s="15"/>
      <c r="EM8" s="15"/>
      <c r="EN8" s="15"/>
      <c r="EO8" s="15"/>
      <c r="EP8" s="15"/>
      <c r="EQ8" s="15"/>
      <c r="ER8" s="15"/>
    </row>
    <row r="9" spans="1:191" ht="32.25" customHeight="1" thickBot="1" x14ac:dyDescent="0.3">
      <c r="A9" s="34" t="s">
        <v>76</v>
      </c>
      <c r="B9" s="35" t="s">
        <v>77</v>
      </c>
      <c r="C9" s="154"/>
      <c r="D9" s="154"/>
      <c r="E9" s="155"/>
      <c r="F9" s="154">
        <v>4</v>
      </c>
      <c r="G9" s="154">
        <v>4</v>
      </c>
      <c r="H9" s="155">
        <v>4</v>
      </c>
      <c r="I9" s="154">
        <v>2</v>
      </c>
      <c r="J9" s="154">
        <v>2</v>
      </c>
      <c r="K9" s="155">
        <v>2</v>
      </c>
      <c r="L9" s="154">
        <v>4</v>
      </c>
      <c r="M9" s="154">
        <v>4</v>
      </c>
      <c r="N9" s="155">
        <v>4</v>
      </c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  <c r="AG9" s="15"/>
      <c r="AH9" s="15"/>
      <c r="AI9" s="15"/>
      <c r="AJ9" s="15"/>
      <c r="AK9" s="15"/>
      <c r="AL9" s="15"/>
      <c r="AM9" s="15"/>
      <c r="AN9" s="15"/>
      <c r="AO9" s="15"/>
      <c r="AP9" s="15"/>
      <c r="AQ9" s="15"/>
      <c r="AR9" s="15"/>
      <c r="AS9" s="15"/>
      <c r="AT9" s="15"/>
      <c r="AU9" s="15"/>
      <c r="AV9" s="15"/>
      <c r="AW9" s="15"/>
      <c r="AX9" s="15"/>
      <c r="AY9" s="15"/>
      <c r="AZ9" s="15"/>
      <c r="BA9" s="15"/>
      <c r="BB9" s="15"/>
      <c r="BC9" s="15"/>
      <c r="BD9" s="15"/>
      <c r="BE9" s="15"/>
      <c r="BF9" s="15"/>
      <c r="BG9" s="15"/>
      <c r="BH9" s="15"/>
      <c r="BI9" s="15"/>
      <c r="BJ9" s="15"/>
      <c r="BK9" s="15"/>
      <c r="BL9" s="15"/>
      <c r="BM9" s="15"/>
      <c r="BN9" s="15"/>
      <c r="BO9" s="15"/>
      <c r="BP9" s="15"/>
      <c r="BQ9" s="15"/>
      <c r="BR9" s="15"/>
      <c r="BS9" s="15"/>
      <c r="BT9" s="15"/>
      <c r="BU9" s="15"/>
      <c r="BV9" s="15"/>
      <c r="BW9" s="15"/>
      <c r="BX9" s="15"/>
      <c r="BY9" s="15"/>
      <c r="BZ9" s="15"/>
      <c r="CA9" s="15"/>
      <c r="CB9" s="15"/>
      <c r="CC9" s="15"/>
      <c r="CD9" s="15"/>
      <c r="CE9" s="15"/>
      <c r="CF9" s="15"/>
      <c r="CG9" s="15"/>
      <c r="CH9" s="15"/>
      <c r="CI9" s="15"/>
      <c r="CJ9" s="15"/>
      <c r="CK9" s="15"/>
      <c r="CL9" s="15"/>
      <c r="CM9" s="15"/>
      <c r="CN9" s="15"/>
      <c r="CO9" s="15"/>
      <c r="CP9" s="15"/>
      <c r="CQ9" s="15"/>
      <c r="CR9" s="15"/>
      <c r="CS9" s="15"/>
      <c r="CT9" s="15"/>
      <c r="CU9" s="15"/>
      <c r="CV9" s="15"/>
      <c r="CW9" s="15"/>
      <c r="CX9" s="15"/>
      <c r="CY9" s="15"/>
      <c r="CZ9" s="15"/>
      <c r="DA9" s="15"/>
      <c r="DB9" s="15"/>
      <c r="DC9" s="15"/>
      <c r="DD9" s="15"/>
      <c r="DE9" s="15"/>
      <c r="DF9" s="15"/>
      <c r="DG9" s="15"/>
      <c r="DH9" s="15"/>
      <c r="DI9" s="15"/>
      <c r="DJ9" s="15"/>
      <c r="DK9" s="15"/>
      <c r="DL9" s="15"/>
      <c r="DM9" s="15"/>
      <c r="DN9" s="15"/>
      <c r="DO9" s="15"/>
      <c r="DP9" s="15"/>
      <c r="DQ9" s="15"/>
      <c r="DR9" s="15"/>
      <c r="DS9" s="15"/>
      <c r="DT9" s="15"/>
      <c r="DU9" s="15"/>
      <c r="DV9" s="15"/>
      <c r="DW9" s="15"/>
      <c r="DX9" s="15"/>
      <c r="DY9" s="15"/>
      <c r="DZ9" s="15"/>
      <c r="EA9" s="15"/>
      <c r="EB9" s="15"/>
      <c r="EC9" s="15"/>
      <c r="ED9" s="15"/>
      <c r="EE9" s="15"/>
      <c r="EF9" s="15"/>
      <c r="EG9" s="15"/>
      <c r="EH9" s="15"/>
      <c r="EI9" s="15"/>
      <c r="EJ9" s="15"/>
      <c r="EK9" s="15"/>
      <c r="EL9" s="15"/>
      <c r="EM9" s="15"/>
      <c r="EN9" s="15"/>
      <c r="EO9" s="15"/>
      <c r="EP9" s="15"/>
      <c r="EQ9" s="15"/>
      <c r="ER9" s="15"/>
    </row>
    <row r="10" spans="1:191" ht="15.75" x14ac:dyDescent="0.25">
      <c r="A10" s="165" t="s">
        <v>78</v>
      </c>
      <c r="B10" s="166"/>
      <c r="C10" s="167"/>
      <c r="D10" s="168"/>
      <c r="E10" s="169"/>
      <c r="F10" s="167"/>
      <c r="G10" s="168"/>
      <c r="H10" s="169"/>
      <c r="I10" s="167"/>
      <c r="J10" s="168"/>
      <c r="K10" s="169"/>
      <c r="L10" s="167"/>
      <c r="M10" s="168"/>
      <c r="N10" s="169"/>
    </row>
    <row r="11" spans="1:191" ht="15.75" x14ac:dyDescent="0.25">
      <c r="A11" s="52" t="s">
        <v>80</v>
      </c>
      <c r="B11" s="30" t="s">
        <v>79</v>
      </c>
      <c r="C11" s="182"/>
      <c r="D11" s="183"/>
      <c r="E11" s="184"/>
      <c r="F11" s="182"/>
      <c r="G11" s="183"/>
      <c r="H11" s="184"/>
      <c r="I11" s="182"/>
      <c r="J11" s="183"/>
      <c r="K11" s="184"/>
      <c r="L11" s="182"/>
      <c r="M11" s="183"/>
      <c r="N11" s="184"/>
    </row>
    <row r="12" spans="1:191" ht="15.75" x14ac:dyDescent="0.25">
      <c r="A12" s="22" t="s">
        <v>81</v>
      </c>
      <c r="B12" s="32" t="s">
        <v>82</v>
      </c>
      <c r="C12" s="188"/>
      <c r="D12" s="189"/>
      <c r="E12" s="190"/>
      <c r="F12" s="188"/>
      <c r="G12" s="189"/>
      <c r="H12" s="190"/>
      <c r="I12" s="188"/>
      <c r="J12" s="189"/>
      <c r="K12" s="190"/>
      <c r="L12" s="188"/>
      <c r="M12" s="189"/>
      <c r="N12" s="190"/>
    </row>
    <row r="13" spans="1:191" ht="15.75" x14ac:dyDescent="0.25">
      <c r="A13" s="22" t="s">
        <v>83</v>
      </c>
      <c r="B13" s="32" t="s">
        <v>84</v>
      </c>
      <c r="C13" s="188"/>
      <c r="D13" s="189"/>
      <c r="E13" s="190"/>
      <c r="F13" s="188"/>
      <c r="G13" s="189"/>
      <c r="H13" s="190"/>
      <c r="I13" s="188"/>
      <c r="J13" s="189"/>
      <c r="K13" s="190"/>
      <c r="L13" s="188"/>
      <c r="M13" s="189"/>
      <c r="N13" s="190"/>
    </row>
    <row r="14" spans="1:191" ht="15.75" x14ac:dyDescent="0.25">
      <c r="A14" s="22" t="s">
        <v>85</v>
      </c>
      <c r="B14" s="32" t="s">
        <v>86</v>
      </c>
      <c r="C14" s="188"/>
      <c r="D14" s="189"/>
      <c r="E14" s="190"/>
      <c r="F14" s="188"/>
      <c r="G14" s="189"/>
      <c r="H14" s="190"/>
      <c r="I14" s="188"/>
      <c r="J14" s="189"/>
      <c r="K14" s="190"/>
      <c r="L14" s="188"/>
      <c r="M14" s="189"/>
      <c r="N14" s="190"/>
    </row>
    <row r="15" spans="1:191" ht="16.5" thickBot="1" x14ac:dyDescent="0.3">
      <c r="A15" s="170" t="s">
        <v>87</v>
      </c>
      <c r="B15" s="33" t="s">
        <v>88</v>
      </c>
      <c r="C15" s="194"/>
      <c r="D15" s="195"/>
      <c r="E15" s="196"/>
      <c r="F15" s="194"/>
      <c r="G15" s="195"/>
      <c r="H15" s="196"/>
      <c r="I15" s="194"/>
      <c r="J15" s="195"/>
      <c r="K15" s="196"/>
      <c r="L15" s="194"/>
      <c r="M15" s="195"/>
      <c r="N15" s="196"/>
    </row>
    <row r="16" spans="1:191" ht="30" customHeight="1" thickBot="1" x14ac:dyDescent="0.3">
      <c r="A16" s="34" t="s">
        <v>89</v>
      </c>
      <c r="B16" s="35" t="s">
        <v>90</v>
      </c>
      <c r="C16" s="154"/>
      <c r="D16" s="154"/>
      <c r="E16" s="155"/>
      <c r="F16" s="154">
        <v>3.5</v>
      </c>
      <c r="G16" s="154">
        <v>3.5</v>
      </c>
      <c r="H16" s="155">
        <v>4</v>
      </c>
      <c r="I16" s="154"/>
      <c r="J16" s="154"/>
      <c r="K16" s="155"/>
      <c r="L16" s="154">
        <v>2</v>
      </c>
      <c r="M16" s="154">
        <v>2</v>
      </c>
      <c r="N16" s="155">
        <v>1</v>
      </c>
    </row>
    <row r="17" spans="1:14" ht="28.5" customHeight="1" thickBot="1" x14ac:dyDescent="0.3">
      <c r="A17" s="34" t="s">
        <v>91</v>
      </c>
      <c r="B17" s="35" t="s">
        <v>92</v>
      </c>
      <c r="C17" s="154"/>
      <c r="D17" s="154"/>
      <c r="E17" s="155"/>
      <c r="F17" s="154"/>
      <c r="G17" s="154"/>
      <c r="H17" s="155"/>
      <c r="I17" s="154"/>
      <c r="J17" s="154"/>
      <c r="K17" s="155"/>
      <c r="L17" s="154"/>
      <c r="M17" s="154"/>
      <c r="N17" s="155"/>
    </row>
    <row r="18" spans="1:14" ht="48" customHeight="1" thickBot="1" x14ac:dyDescent="0.3">
      <c r="A18" s="118" t="s">
        <v>93</v>
      </c>
      <c r="B18" s="119" t="s">
        <v>94</v>
      </c>
      <c r="C18" s="149">
        <f>C8+C9+C16+C17</f>
        <v>0</v>
      </c>
      <c r="D18" s="149">
        <f t="shared" ref="D18:N18" si="0">D8+D9+D16+D17</f>
        <v>0</v>
      </c>
      <c r="E18" s="145">
        <f t="shared" si="0"/>
        <v>0</v>
      </c>
      <c r="F18" s="149">
        <f>F8+F9+F16+F17</f>
        <v>7.5</v>
      </c>
      <c r="G18" s="149">
        <f t="shared" si="0"/>
        <v>7.5</v>
      </c>
      <c r="H18" s="145">
        <f t="shared" si="0"/>
        <v>8</v>
      </c>
      <c r="I18" s="149">
        <f>I8+I9+I16+I17</f>
        <v>2</v>
      </c>
      <c r="J18" s="149">
        <f t="shared" si="0"/>
        <v>2</v>
      </c>
      <c r="K18" s="145">
        <f t="shared" si="0"/>
        <v>2</v>
      </c>
      <c r="L18" s="149">
        <f>L8+L9+L16+L17</f>
        <v>6</v>
      </c>
      <c r="M18" s="149">
        <f t="shared" si="0"/>
        <v>6</v>
      </c>
      <c r="N18" s="145">
        <f t="shared" si="0"/>
        <v>5</v>
      </c>
    </row>
    <row r="19" spans="1:14" x14ac:dyDescent="0.25">
      <c r="A19" s="60"/>
      <c r="B19" s="60"/>
      <c r="C19" s="60"/>
      <c r="D19" s="60"/>
      <c r="E19" s="60"/>
      <c r="F19" s="60"/>
      <c r="G19" s="60"/>
      <c r="H19" s="60"/>
      <c r="I19" s="60"/>
      <c r="J19" s="60"/>
      <c r="K19" s="60"/>
      <c r="L19" s="60"/>
      <c r="M19" s="60"/>
      <c r="N19" s="60"/>
    </row>
    <row r="20" spans="1:14" ht="30" customHeight="1" x14ac:dyDescent="0.25">
      <c r="A20" s="359" t="s">
        <v>95</v>
      </c>
      <c r="B20" s="381"/>
      <c r="C20" s="381"/>
      <c r="D20" s="381"/>
      <c r="E20" s="381"/>
      <c r="F20" s="381"/>
      <c r="G20" s="381"/>
      <c r="H20" s="381"/>
      <c r="I20" s="381"/>
      <c r="J20" s="381"/>
      <c r="K20" s="381"/>
      <c r="L20" s="381"/>
      <c r="M20" s="381"/>
      <c r="N20" s="381"/>
    </row>
    <row r="21" spans="1:14" x14ac:dyDescent="0.25">
      <c r="A21" s="62" t="s">
        <v>96</v>
      </c>
      <c r="B21" s="61"/>
      <c r="C21" s="61"/>
      <c r="D21" s="61"/>
      <c r="E21" s="61"/>
      <c r="F21" s="61"/>
      <c r="G21" s="61"/>
      <c r="H21" s="61"/>
      <c r="I21" s="61"/>
      <c r="J21" s="61"/>
      <c r="K21" s="61"/>
      <c r="L21" s="61"/>
      <c r="M21" s="61"/>
      <c r="N21" s="61"/>
    </row>
  </sheetData>
  <sheetProtection sheet="1" objects="1" scenarios="1"/>
  <mergeCells count="10">
    <mergeCell ref="A20:N20"/>
    <mergeCell ref="F5:H5"/>
    <mergeCell ref="I5:K5"/>
    <mergeCell ref="L5:N5"/>
    <mergeCell ref="M1:N1"/>
    <mergeCell ref="A3:N3"/>
    <mergeCell ref="A4:A6"/>
    <mergeCell ref="B4:B6"/>
    <mergeCell ref="C4:N4"/>
    <mergeCell ref="C5:E5"/>
  </mergeCells>
  <pageMargins left="0.31496062992125984" right="0.31496062992125984" top="0.74803149606299213" bottom="0.15748031496062992" header="0.31496062992125984" footer="0.31496062992125984"/>
  <pageSetup paperSize="9" scale="77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U28"/>
  <sheetViews>
    <sheetView view="pageBreakPreview" zoomScale="80" zoomScaleNormal="100" zoomScaleSheetLayoutView="80" workbookViewId="0">
      <selection activeCell="C7" sqref="C7:D7"/>
    </sheetView>
  </sheetViews>
  <sheetFormatPr defaultRowHeight="15" x14ac:dyDescent="0.25"/>
  <cols>
    <col min="1" max="1" width="44.7109375" customWidth="1"/>
    <col min="2" max="2" width="5.7109375" customWidth="1"/>
    <col min="3" max="3" width="14.85546875" customWidth="1"/>
    <col min="4" max="4" width="12.85546875" customWidth="1"/>
    <col min="5" max="5" width="15" customWidth="1"/>
    <col min="6" max="6" width="15.5703125" customWidth="1"/>
    <col min="7" max="7" width="12.85546875" customWidth="1"/>
    <col min="8" max="8" width="13" customWidth="1"/>
    <col min="9" max="9" width="14" customWidth="1"/>
    <col min="10" max="10" width="12.140625" customWidth="1"/>
    <col min="11" max="151" width="9.140625" style="15"/>
  </cols>
  <sheetData>
    <row r="1" spans="1:229" x14ac:dyDescent="0.25">
      <c r="J1" s="58" t="s">
        <v>228</v>
      </c>
    </row>
    <row r="3" spans="1:229" ht="30.75" customHeight="1" thickBot="1" x14ac:dyDescent="0.3">
      <c r="A3" s="346" t="s">
        <v>103</v>
      </c>
      <c r="B3" s="346"/>
      <c r="C3" s="346"/>
      <c r="D3" s="346"/>
      <c r="E3" s="346"/>
      <c r="F3" s="346"/>
      <c r="G3" s="346"/>
      <c r="H3" s="346"/>
      <c r="I3" s="346"/>
      <c r="J3" s="346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4"/>
      <c r="CO3" s="14"/>
      <c r="CP3" s="14"/>
      <c r="CQ3" s="14"/>
      <c r="CR3" s="14"/>
      <c r="CS3" s="14"/>
      <c r="CT3" s="14"/>
      <c r="CU3" s="14"/>
      <c r="CV3" s="14"/>
      <c r="CW3" s="14"/>
      <c r="CX3" s="14"/>
      <c r="CY3" s="14"/>
      <c r="CZ3" s="14"/>
      <c r="DA3" s="14"/>
      <c r="DB3" s="14"/>
      <c r="DC3" s="14"/>
      <c r="DD3" s="14"/>
      <c r="DE3" s="14"/>
      <c r="DF3" s="14"/>
      <c r="DG3" s="14"/>
      <c r="DH3" s="14"/>
      <c r="DI3" s="14"/>
      <c r="DJ3" s="14"/>
      <c r="DK3" s="14"/>
      <c r="DL3" s="14"/>
      <c r="DM3" s="14"/>
      <c r="DN3" s="14"/>
      <c r="DO3" s="14"/>
      <c r="DP3" s="14"/>
      <c r="DQ3" s="14"/>
      <c r="DR3" s="14"/>
      <c r="DS3" s="14"/>
      <c r="DT3" s="14"/>
      <c r="DU3" s="14"/>
      <c r="DV3" s="14"/>
      <c r="DW3" s="14"/>
      <c r="DX3" s="14"/>
      <c r="DY3" s="14"/>
      <c r="DZ3" s="14"/>
      <c r="EA3" s="14"/>
      <c r="EB3" s="14"/>
      <c r="EC3" s="14"/>
      <c r="ED3" s="14"/>
      <c r="EE3" s="14"/>
      <c r="EF3" s="14"/>
      <c r="EG3" s="14"/>
      <c r="EH3" s="14"/>
      <c r="EI3" s="14"/>
      <c r="EJ3" s="14"/>
      <c r="EK3" s="14"/>
      <c r="EL3" s="14"/>
      <c r="EM3" s="14"/>
      <c r="EN3" s="14"/>
      <c r="EO3" s="14"/>
      <c r="EP3" s="14"/>
      <c r="EQ3" s="14"/>
      <c r="ER3" s="14"/>
      <c r="ES3" s="14"/>
      <c r="ET3" s="14"/>
      <c r="EU3" s="14"/>
      <c r="EV3" s="44"/>
      <c r="EW3" s="44"/>
      <c r="EX3" s="44"/>
      <c r="EY3" s="44"/>
      <c r="EZ3" s="44"/>
      <c r="FA3" s="44"/>
      <c r="FB3" s="44"/>
      <c r="FC3" s="44"/>
      <c r="FD3" s="44"/>
      <c r="FE3" s="44"/>
      <c r="FF3" s="44"/>
      <c r="FG3" s="44"/>
      <c r="FH3" s="44"/>
      <c r="FI3" s="44"/>
      <c r="FJ3" s="44"/>
      <c r="FK3" s="44"/>
      <c r="FL3" s="44"/>
      <c r="FM3" s="44"/>
      <c r="FN3" s="44"/>
      <c r="FO3" s="44"/>
      <c r="FP3" s="44"/>
      <c r="FQ3" s="44"/>
      <c r="FR3" s="44"/>
      <c r="FS3" s="44"/>
    </row>
    <row r="4" spans="1:229" ht="16.5" customHeight="1" thickBot="1" x14ac:dyDescent="0.3">
      <c r="A4" s="300" t="s">
        <v>19</v>
      </c>
      <c r="B4" s="302" t="s">
        <v>38</v>
      </c>
      <c r="C4" s="303" t="s">
        <v>100</v>
      </c>
      <c r="D4" s="303"/>
      <c r="E4" s="303"/>
      <c r="F4" s="303"/>
      <c r="G4" s="303"/>
      <c r="H4" s="303"/>
      <c r="I4" s="303"/>
      <c r="J4" s="303"/>
      <c r="K4" s="50"/>
      <c r="L4" s="50"/>
      <c r="M4" s="50"/>
      <c r="N4" s="50"/>
      <c r="O4" s="50"/>
      <c r="P4" s="50"/>
      <c r="Q4" s="50"/>
      <c r="R4" s="50"/>
      <c r="S4" s="50"/>
      <c r="T4" s="50"/>
      <c r="U4" s="50"/>
      <c r="V4" s="50"/>
      <c r="W4" s="50"/>
      <c r="X4" s="50"/>
      <c r="Y4" s="50"/>
      <c r="Z4" s="50"/>
      <c r="AA4" s="50"/>
      <c r="AB4" s="50"/>
      <c r="AC4" s="50"/>
      <c r="AD4" s="50"/>
      <c r="AE4" s="50"/>
      <c r="AF4" s="50"/>
      <c r="AG4" s="50"/>
      <c r="AH4" s="50"/>
      <c r="AI4" s="50"/>
      <c r="AJ4" s="50"/>
      <c r="AK4" s="50"/>
      <c r="AL4" s="50"/>
      <c r="AM4" s="50"/>
      <c r="AN4" s="50"/>
      <c r="AO4" s="50"/>
      <c r="AP4" s="50"/>
      <c r="AQ4" s="50"/>
      <c r="AR4" s="50"/>
      <c r="AS4" s="50"/>
      <c r="AT4" s="50"/>
      <c r="AU4" s="50"/>
      <c r="AV4" s="50"/>
      <c r="AW4" s="50"/>
      <c r="AX4" s="50"/>
      <c r="AY4" s="50"/>
      <c r="AZ4" s="50"/>
      <c r="BA4" s="50"/>
      <c r="BB4" s="50"/>
      <c r="BC4" s="50"/>
      <c r="BD4" s="50"/>
      <c r="BE4" s="50"/>
      <c r="BF4" s="50"/>
      <c r="BG4" s="50"/>
      <c r="BH4" s="50"/>
      <c r="BI4" s="50"/>
      <c r="BJ4" s="50"/>
      <c r="BK4" s="50"/>
      <c r="BL4" s="50"/>
      <c r="BM4" s="50"/>
      <c r="BN4" s="50"/>
      <c r="BO4" s="50"/>
      <c r="BP4" s="50"/>
      <c r="BQ4" s="50"/>
      <c r="BR4" s="50"/>
      <c r="BS4" s="50"/>
      <c r="BT4" s="50"/>
      <c r="BU4" s="50"/>
      <c r="BV4" s="50"/>
      <c r="BW4" s="50"/>
      <c r="BX4" s="50"/>
      <c r="BY4" s="50"/>
      <c r="BZ4" s="50"/>
      <c r="CA4" s="50"/>
      <c r="CB4" s="50"/>
      <c r="CC4" s="50"/>
      <c r="CD4" s="50"/>
      <c r="CE4" s="50"/>
      <c r="CF4" s="50"/>
      <c r="CG4" s="50"/>
      <c r="CH4" s="50"/>
      <c r="CI4" s="50"/>
      <c r="CJ4" s="50"/>
      <c r="CK4" s="50"/>
      <c r="CL4" s="50"/>
      <c r="CM4" s="50"/>
      <c r="CN4" s="50"/>
      <c r="CO4" s="50"/>
      <c r="CP4" s="50"/>
      <c r="CQ4" s="50"/>
      <c r="CR4" s="50"/>
      <c r="CS4" s="50"/>
      <c r="CT4" s="50"/>
      <c r="CU4" s="50"/>
      <c r="CV4" s="50"/>
      <c r="CW4" s="50"/>
      <c r="CX4" s="50"/>
      <c r="CY4" s="50"/>
      <c r="CZ4" s="50"/>
      <c r="DA4" s="50"/>
      <c r="DB4" s="50"/>
      <c r="DC4" s="50"/>
      <c r="DD4" s="50"/>
      <c r="DE4" s="50"/>
      <c r="DF4" s="50"/>
      <c r="DG4" s="50"/>
      <c r="DH4" s="50"/>
      <c r="DI4" s="50"/>
      <c r="DJ4" s="50"/>
      <c r="DK4" s="50"/>
      <c r="DL4" s="50"/>
      <c r="DM4" s="50"/>
      <c r="DN4" s="50"/>
      <c r="DO4" s="50"/>
      <c r="DP4" s="50"/>
      <c r="DQ4" s="50"/>
      <c r="DR4" s="50"/>
      <c r="DS4" s="50"/>
      <c r="DT4" s="50"/>
      <c r="DU4" s="50"/>
      <c r="DV4" s="50"/>
    </row>
    <row r="5" spans="1:229" ht="45" customHeight="1" thickBot="1" x14ac:dyDescent="0.3">
      <c r="A5" s="300"/>
      <c r="B5" s="302"/>
      <c r="C5" s="302" t="s">
        <v>141</v>
      </c>
      <c r="D5" s="302"/>
      <c r="E5" s="358" t="s">
        <v>142</v>
      </c>
      <c r="F5" s="302"/>
      <c r="G5" s="302" t="s">
        <v>143</v>
      </c>
      <c r="H5" s="302"/>
      <c r="I5" s="302" t="s">
        <v>144</v>
      </c>
      <c r="J5" s="302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  <c r="AQ5" s="16"/>
      <c r="AR5" s="16"/>
      <c r="AS5" s="16"/>
      <c r="AT5" s="16"/>
    </row>
    <row r="6" spans="1:229" ht="15.75" thickBot="1" x14ac:dyDescent="0.3">
      <c r="A6" s="76">
        <v>1</v>
      </c>
      <c r="B6" s="72">
        <v>2</v>
      </c>
      <c r="C6" s="303">
        <v>3</v>
      </c>
      <c r="D6" s="303"/>
      <c r="E6" s="303">
        <v>4</v>
      </c>
      <c r="F6" s="303"/>
      <c r="G6" s="303">
        <v>5</v>
      </c>
      <c r="H6" s="303"/>
      <c r="I6" s="303">
        <v>6</v>
      </c>
      <c r="J6" s="303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4"/>
      <c r="AA6" s="24"/>
      <c r="AB6" s="24"/>
      <c r="AC6" s="24"/>
      <c r="AD6" s="24"/>
      <c r="AE6" s="24"/>
      <c r="AF6" s="24"/>
      <c r="AG6" s="24"/>
      <c r="AH6" s="24"/>
      <c r="AI6" s="24"/>
      <c r="AJ6" s="24"/>
      <c r="AK6" s="24"/>
      <c r="AL6" s="24"/>
      <c r="AM6" s="24"/>
      <c r="AN6" s="24"/>
      <c r="AO6" s="24"/>
      <c r="AP6" s="24"/>
      <c r="AQ6" s="24"/>
      <c r="AR6" s="24"/>
      <c r="AS6" s="24"/>
      <c r="AT6" s="24"/>
    </row>
    <row r="7" spans="1:229" ht="27.75" customHeight="1" thickBot="1" x14ac:dyDescent="0.3">
      <c r="A7" s="97" t="s">
        <v>104</v>
      </c>
      <c r="B7" s="98">
        <v>300</v>
      </c>
      <c r="C7" s="382"/>
      <c r="D7" s="383"/>
      <c r="E7" s="382">
        <v>1</v>
      </c>
      <c r="F7" s="383"/>
      <c r="G7" s="382">
        <v>1</v>
      </c>
      <c r="H7" s="383"/>
      <c r="I7" s="382"/>
      <c r="J7" s="383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  <c r="AD7" s="18"/>
      <c r="AE7" s="18"/>
      <c r="AF7" s="18"/>
      <c r="AG7" s="18"/>
      <c r="AH7" s="18"/>
      <c r="AI7" s="18"/>
      <c r="AJ7" s="18"/>
      <c r="AK7" s="18"/>
      <c r="AL7" s="18"/>
      <c r="AM7" s="18"/>
      <c r="AN7" s="18"/>
      <c r="AO7" s="18"/>
      <c r="AP7" s="18"/>
      <c r="AQ7" s="18"/>
      <c r="AR7" s="18"/>
      <c r="AS7" s="18"/>
      <c r="AT7" s="18"/>
    </row>
    <row r="8" spans="1:229" ht="35.25" customHeight="1" thickBot="1" x14ac:dyDescent="0.3">
      <c r="A8" s="86" t="s">
        <v>105</v>
      </c>
      <c r="B8" s="87">
        <v>400</v>
      </c>
      <c r="C8" s="374"/>
      <c r="D8" s="375"/>
      <c r="E8" s="374"/>
      <c r="F8" s="375"/>
      <c r="G8" s="374"/>
      <c r="H8" s="375"/>
      <c r="I8" s="374"/>
      <c r="J8" s="375"/>
      <c r="K8" s="65"/>
      <c r="L8" s="65"/>
      <c r="M8" s="65"/>
      <c r="N8" s="65"/>
      <c r="O8" s="65"/>
      <c r="P8" s="65"/>
      <c r="Q8" s="65"/>
      <c r="R8" s="65"/>
      <c r="S8" s="65"/>
      <c r="T8" s="65"/>
      <c r="U8" s="65"/>
      <c r="V8" s="65"/>
      <c r="W8" s="65"/>
      <c r="X8" s="65"/>
      <c r="Y8" s="65"/>
      <c r="Z8" s="65"/>
      <c r="AA8" s="65"/>
      <c r="AB8" s="65"/>
      <c r="AC8" s="65"/>
      <c r="AD8" s="65"/>
      <c r="AE8" s="65"/>
      <c r="AF8" s="65"/>
      <c r="AG8" s="65"/>
      <c r="AH8" s="65"/>
      <c r="AI8" s="65"/>
      <c r="AJ8" s="65"/>
      <c r="AK8" s="65"/>
      <c r="AL8" s="65"/>
      <c r="AM8" s="65"/>
      <c r="AN8" s="65"/>
      <c r="AO8" s="65"/>
      <c r="AP8" s="65"/>
      <c r="AQ8" s="65"/>
      <c r="AR8" s="65"/>
      <c r="AS8" s="65"/>
      <c r="AT8" s="65"/>
    </row>
    <row r="9" spans="1:229" ht="15.75" x14ac:dyDescent="0.25">
      <c r="A9" s="85" t="s">
        <v>78</v>
      </c>
      <c r="B9" s="88"/>
      <c r="C9" s="376"/>
      <c r="D9" s="377"/>
      <c r="E9" s="376"/>
      <c r="F9" s="377"/>
      <c r="G9" s="376"/>
      <c r="H9" s="377"/>
      <c r="I9" s="376"/>
      <c r="J9" s="377"/>
      <c r="K9" s="65"/>
      <c r="L9" s="65"/>
      <c r="M9" s="65"/>
      <c r="N9" s="65"/>
      <c r="O9" s="65"/>
      <c r="P9" s="65"/>
      <c r="Q9" s="65"/>
      <c r="R9" s="65"/>
      <c r="S9" s="65"/>
      <c r="T9" s="65"/>
      <c r="U9" s="65"/>
      <c r="V9" s="65"/>
      <c r="W9" s="65"/>
      <c r="X9" s="65"/>
      <c r="Y9" s="65"/>
      <c r="Z9" s="65"/>
      <c r="AA9" s="65"/>
      <c r="AB9" s="65"/>
      <c r="AC9" s="65"/>
      <c r="AD9" s="65"/>
      <c r="AE9" s="65"/>
      <c r="AF9" s="65"/>
      <c r="AG9" s="65"/>
      <c r="AH9" s="65"/>
      <c r="AI9" s="65"/>
      <c r="AJ9" s="65"/>
      <c r="AK9" s="65"/>
      <c r="AL9" s="65"/>
      <c r="AM9" s="65"/>
      <c r="AN9" s="65"/>
      <c r="AO9" s="65"/>
      <c r="AP9" s="65"/>
      <c r="AQ9" s="65"/>
      <c r="AR9" s="65"/>
      <c r="AS9" s="65"/>
      <c r="AT9" s="65"/>
    </row>
    <row r="10" spans="1:229" ht="15.75" x14ac:dyDescent="0.25">
      <c r="A10" s="66" t="s">
        <v>80</v>
      </c>
      <c r="B10" s="68" t="s">
        <v>106</v>
      </c>
      <c r="C10" s="370"/>
      <c r="D10" s="371"/>
      <c r="E10" s="370"/>
      <c r="F10" s="371"/>
      <c r="G10" s="370"/>
      <c r="H10" s="371"/>
      <c r="I10" s="370"/>
      <c r="J10" s="371"/>
      <c r="K10" s="65"/>
      <c r="L10" s="65"/>
      <c r="M10" s="65"/>
      <c r="N10" s="65"/>
      <c r="O10" s="65"/>
      <c r="P10" s="65"/>
      <c r="Q10" s="65"/>
      <c r="R10" s="65"/>
      <c r="S10" s="65"/>
      <c r="T10" s="65"/>
      <c r="U10" s="65"/>
      <c r="V10" s="65"/>
      <c r="W10" s="65"/>
      <c r="X10" s="65"/>
      <c r="Y10" s="65"/>
      <c r="Z10" s="65"/>
      <c r="AA10" s="65"/>
      <c r="AB10" s="65"/>
      <c r="AC10" s="65"/>
      <c r="AD10" s="65"/>
      <c r="AE10" s="65"/>
      <c r="AF10" s="65"/>
      <c r="AG10" s="65"/>
      <c r="AH10" s="65"/>
      <c r="AI10" s="65"/>
      <c r="AJ10" s="65"/>
      <c r="AK10" s="65"/>
      <c r="AL10" s="65"/>
      <c r="AM10" s="65"/>
      <c r="AN10" s="65"/>
      <c r="AO10" s="65"/>
      <c r="AP10" s="65"/>
      <c r="AQ10" s="65"/>
      <c r="AR10" s="65"/>
      <c r="AS10" s="65"/>
      <c r="AT10" s="65"/>
    </row>
    <row r="11" spans="1:229" ht="15.75" x14ac:dyDescent="0.25">
      <c r="A11" s="57" t="s">
        <v>81</v>
      </c>
      <c r="B11" s="70" t="s">
        <v>107</v>
      </c>
      <c r="C11" s="364"/>
      <c r="D11" s="365"/>
      <c r="E11" s="364"/>
      <c r="F11" s="365"/>
      <c r="G11" s="364"/>
      <c r="H11" s="365"/>
      <c r="I11" s="364"/>
      <c r="J11" s="365"/>
      <c r="K11" s="65"/>
      <c r="L11" s="65"/>
      <c r="M11" s="65"/>
      <c r="N11" s="65"/>
      <c r="O11" s="65"/>
      <c r="P11" s="65"/>
      <c r="Q11" s="65"/>
      <c r="R11" s="65"/>
      <c r="S11" s="65"/>
      <c r="T11" s="65"/>
      <c r="U11" s="65"/>
      <c r="V11" s="65"/>
      <c r="W11" s="65"/>
      <c r="X11" s="65"/>
      <c r="Y11" s="65"/>
      <c r="Z11" s="65"/>
      <c r="AA11" s="65"/>
      <c r="AB11" s="65"/>
      <c r="AC11" s="65"/>
      <c r="AD11" s="65"/>
      <c r="AE11" s="65"/>
      <c r="AF11" s="65"/>
      <c r="AG11" s="65"/>
      <c r="AH11" s="65"/>
      <c r="AI11" s="65"/>
      <c r="AJ11" s="65"/>
      <c r="AK11" s="65"/>
      <c r="AL11" s="65"/>
      <c r="AM11" s="65"/>
      <c r="AN11" s="65"/>
      <c r="AO11" s="65"/>
      <c r="AP11" s="65"/>
      <c r="AQ11" s="65"/>
      <c r="AR11" s="65"/>
      <c r="AS11" s="65"/>
      <c r="AT11" s="65"/>
    </row>
    <row r="12" spans="1:229" ht="15.75" x14ac:dyDescent="0.25">
      <c r="A12" s="57" t="s">
        <v>83</v>
      </c>
      <c r="B12" s="70" t="s">
        <v>108</v>
      </c>
      <c r="C12" s="364"/>
      <c r="D12" s="365"/>
      <c r="E12" s="364"/>
      <c r="F12" s="365"/>
      <c r="G12" s="364"/>
      <c r="H12" s="365"/>
      <c r="I12" s="364"/>
      <c r="J12" s="365"/>
      <c r="K12" s="65"/>
      <c r="L12" s="65"/>
      <c r="M12" s="65"/>
      <c r="N12" s="65"/>
      <c r="O12" s="65"/>
      <c r="P12" s="65"/>
      <c r="Q12" s="65"/>
      <c r="R12" s="65"/>
      <c r="S12" s="65"/>
      <c r="T12" s="65"/>
      <c r="U12" s="65"/>
      <c r="V12" s="65"/>
      <c r="W12" s="65"/>
      <c r="X12" s="65"/>
      <c r="Y12" s="65"/>
      <c r="Z12" s="65"/>
      <c r="AA12" s="65"/>
      <c r="AB12" s="65"/>
      <c r="AC12" s="65"/>
      <c r="AD12" s="65"/>
      <c r="AE12" s="65"/>
      <c r="AF12" s="65"/>
      <c r="AG12" s="65"/>
      <c r="AH12" s="65"/>
      <c r="AI12" s="65"/>
      <c r="AJ12" s="65"/>
      <c r="AK12" s="65"/>
      <c r="AL12" s="65"/>
      <c r="AM12" s="65"/>
      <c r="AN12" s="65"/>
      <c r="AO12" s="65"/>
      <c r="AP12" s="65"/>
      <c r="AQ12" s="65"/>
      <c r="AR12" s="65"/>
      <c r="AS12" s="65"/>
      <c r="AT12" s="65"/>
    </row>
    <row r="13" spans="1:229" ht="15.75" x14ac:dyDescent="0.25">
      <c r="A13" s="57" t="s">
        <v>85</v>
      </c>
      <c r="B13" s="70" t="s">
        <v>109</v>
      </c>
      <c r="C13" s="364"/>
      <c r="D13" s="365"/>
      <c r="E13" s="364"/>
      <c r="F13" s="365"/>
      <c r="G13" s="364"/>
      <c r="H13" s="365"/>
      <c r="I13" s="364"/>
      <c r="J13" s="365"/>
      <c r="K13" s="65"/>
      <c r="L13" s="65"/>
      <c r="M13" s="65"/>
      <c r="N13" s="65"/>
      <c r="O13" s="65"/>
      <c r="P13" s="65"/>
      <c r="Q13" s="65"/>
      <c r="R13" s="65"/>
      <c r="S13" s="65"/>
      <c r="T13" s="65"/>
      <c r="U13" s="65"/>
      <c r="V13" s="65"/>
      <c r="W13" s="65"/>
      <c r="X13" s="65"/>
      <c r="Y13" s="65"/>
      <c r="Z13" s="65"/>
      <c r="AA13" s="65"/>
      <c r="AB13" s="65"/>
      <c r="AC13" s="65"/>
      <c r="AD13" s="65"/>
      <c r="AE13" s="65"/>
      <c r="AF13" s="65"/>
      <c r="AG13" s="65"/>
      <c r="AH13" s="65"/>
      <c r="AI13" s="65"/>
      <c r="AJ13" s="65"/>
      <c r="AK13" s="65"/>
      <c r="AL13" s="65"/>
      <c r="AM13" s="65"/>
      <c r="AN13" s="65"/>
      <c r="AO13" s="65"/>
      <c r="AP13" s="65"/>
      <c r="AQ13" s="65"/>
      <c r="AR13" s="65"/>
      <c r="AS13" s="65"/>
      <c r="AT13" s="65"/>
    </row>
    <row r="14" spans="1:229" ht="16.5" thickBot="1" x14ac:dyDescent="0.3">
      <c r="A14" s="67" t="s">
        <v>87</v>
      </c>
      <c r="B14" s="71" t="s">
        <v>110</v>
      </c>
      <c r="C14" s="360"/>
      <c r="D14" s="361"/>
      <c r="E14" s="360"/>
      <c r="F14" s="361"/>
      <c r="G14" s="360"/>
      <c r="H14" s="361"/>
      <c r="I14" s="360"/>
      <c r="J14" s="361"/>
      <c r="K14" s="65"/>
      <c r="L14" s="65"/>
      <c r="M14" s="65"/>
      <c r="N14" s="65"/>
      <c r="O14" s="65"/>
      <c r="P14" s="65"/>
      <c r="Q14" s="65"/>
      <c r="R14" s="65"/>
      <c r="S14" s="65"/>
      <c r="T14" s="65"/>
      <c r="U14" s="65"/>
      <c r="V14" s="65"/>
      <c r="W14" s="65"/>
      <c r="X14" s="65"/>
      <c r="Y14" s="65"/>
      <c r="Z14" s="65"/>
      <c r="AA14" s="65"/>
      <c r="AB14" s="65"/>
      <c r="AC14" s="65"/>
      <c r="AD14" s="65"/>
      <c r="AE14" s="65"/>
      <c r="AF14" s="65"/>
      <c r="AG14" s="65"/>
      <c r="AH14" s="65"/>
      <c r="AI14" s="65"/>
      <c r="AJ14" s="65"/>
      <c r="AK14" s="65"/>
      <c r="AL14" s="65"/>
      <c r="AM14" s="65"/>
      <c r="AN14" s="65"/>
      <c r="AO14" s="65"/>
      <c r="AP14" s="65"/>
      <c r="AQ14" s="65"/>
      <c r="AR14" s="65"/>
      <c r="AS14" s="65"/>
      <c r="AT14" s="65"/>
    </row>
    <row r="16" spans="1:229" ht="15.75" thickBot="1" x14ac:dyDescent="0.3">
      <c r="A16" s="313" t="s">
        <v>111</v>
      </c>
      <c r="B16" s="313"/>
      <c r="C16" s="313"/>
      <c r="D16" s="313"/>
      <c r="E16" s="313"/>
      <c r="F16" s="313"/>
      <c r="G16" s="313"/>
      <c r="H16" s="313"/>
      <c r="I16" s="313"/>
      <c r="J16" s="313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  <c r="AG16" s="14"/>
      <c r="AH16" s="14"/>
      <c r="AI16" s="14"/>
      <c r="AJ16" s="14"/>
      <c r="AK16" s="14"/>
      <c r="AL16" s="14"/>
      <c r="AM16" s="14"/>
      <c r="AN16" s="14"/>
      <c r="AO16" s="14"/>
      <c r="AP16" s="14"/>
      <c r="AQ16" s="14"/>
      <c r="AR16" s="14"/>
      <c r="AS16" s="14"/>
      <c r="AT16" s="14"/>
      <c r="AU16" s="14"/>
      <c r="AV16" s="14"/>
      <c r="AW16" s="14"/>
      <c r="AX16" s="14"/>
      <c r="AY16" s="14"/>
      <c r="AZ16" s="14"/>
      <c r="BA16" s="14"/>
      <c r="BB16" s="14"/>
      <c r="BC16" s="14"/>
      <c r="BD16" s="14"/>
      <c r="BE16" s="14"/>
      <c r="BF16" s="14"/>
      <c r="BG16" s="14"/>
      <c r="BH16" s="14"/>
      <c r="BI16" s="14"/>
      <c r="BJ16" s="14"/>
      <c r="BK16" s="14"/>
      <c r="BL16" s="14"/>
      <c r="BM16" s="14"/>
      <c r="BN16" s="14"/>
      <c r="BO16" s="14"/>
      <c r="BP16" s="14"/>
      <c r="BQ16" s="14"/>
      <c r="BR16" s="14"/>
      <c r="BS16" s="14"/>
      <c r="BT16" s="14"/>
      <c r="BU16" s="14"/>
      <c r="BV16" s="14"/>
      <c r="BW16" s="14"/>
      <c r="BX16" s="14"/>
      <c r="BY16" s="14"/>
      <c r="BZ16" s="14"/>
      <c r="CA16" s="14"/>
      <c r="CB16" s="14"/>
      <c r="CC16" s="14"/>
      <c r="CD16" s="14"/>
      <c r="CE16" s="14"/>
      <c r="CF16" s="14"/>
      <c r="CG16" s="14"/>
      <c r="CH16" s="14"/>
      <c r="CI16" s="14"/>
      <c r="CJ16" s="14"/>
      <c r="CK16" s="14"/>
      <c r="CL16" s="14"/>
      <c r="CM16" s="14"/>
      <c r="CN16" s="14"/>
      <c r="CO16" s="14"/>
      <c r="CP16" s="14"/>
      <c r="CQ16" s="14"/>
      <c r="CR16" s="14"/>
      <c r="CS16" s="14"/>
      <c r="CT16" s="14"/>
      <c r="CU16" s="14"/>
      <c r="CV16" s="14"/>
      <c r="CW16" s="14"/>
      <c r="CX16" s="14"/>
      <c r="CY16" s="14"/>
      <c r="CZ16" s="14"/>
      <c r="DA16" s="14"/>
      <c r="DB16" s="14"/>
      <c r="DC16" s="14"/>
      <c r="DD16" s="14"/>
      <c r="DE16" s="14"/>
      <c r="DF16" s="14"/>
      <c r="DG16" s="14"/>
      <c r="DH16" s="14"/>
      <c r="DI16" s="14"/>
      <c r="DJ16" s="14"/>
      <c r="DK16" s="14"/>
      <c r="DL16" s="14"/>
      <c r="DM16" s="14"/>
      <c r="DN16" s="14"/>
      <c r="DO16" s="14"/>
      <c r="DP16" s="14"/>
      <c r="DQ16" s="14"/>
      <c r="DR16" s="14"/>
      <c r="DS16" s="14"/>
      <c r="DT16" s="14"/>
      <c r="DU16" s="14"/>
      <c r="DV16" s="14"/>
      <c r="DW16" s="14"/>
      <c r="DX16" s="14"/>
      <c r="DY16" s="14"/>
      <c r="DZ16" s="14"/>
      <c r="EA16" s="14"/>
      <c r="EB16" s="14"/>
      <c r="EC16" s="14"/>
      <c r="ED16" s="14"/>
      <c r="EE16" s="14"/>
      <c r="EF16" s="14"/>
      <c r="EG16" s="14"/>
      <c r="EH16" s="14"/>
      <c r="EI16" s="14"/>
      <c r="EJ16" s="14"/>
      <c r="EK16" s="14"/>
      <c r="EL16" s="14"/>
      <c r="EM16" s="14"/>
      <c r="EN16" s="14"/>
      <c r="EO16" s="14"/>
      <c r="EP16" s="14"/>
      <c r="EQ16" s="14"/>
      <c r="ER16" s="14"/>
      <c r="ES16" s="14"/>
      <c r="ET16" s="14"/>
      <c r="EU16" s="14"/>
      <c r="EV16" s="44"/>
      <c r="EW16" s="44"/>
      <c r="EX16" s="44"/>
      <c r="EY16" s="44"/>
      <c r="EZ16" s="44"/>
      <c r="FA16" s="44"/>
      <c r="FB16" s="44"/>
      <c r="FC16" s="44"/>
      <c r="FD16" s="44"/>
      <c r="FE16" s="44"/>
      <c r="FF16" s="44"/>
      <c r="FG16" s="44"/>
      <c r="FH16" s="44"/>
      <c r="FI16" s="44"/>
      <c r="FJ16" s="44"/>
      <c r="FK16" s="44"/>
      <c r="FL16" s="44"/>
      <c r="FM16" s="44"/>
      <c r="FN16" s="44"/>
      <c r="FO16" s="44"/>
      <c r="FP16" s="44"/>
      <c r="FQ16" s="44"/>
      <c r="FR16" s="44"/>
      <c r="FS16" s="44"/>
      <c r="FT16" s="44"/>
      <c r="FU16" s="44"/>
      <c r="FV16" s="44"/>
      <c r="FW16" s="44"/>
      <c r="FX16" s="44"/>
      <c r="FY16" s="44"/>
      <c r="FZ16" s="44"/>
      <c r="GA16" s="44"/>
      <c r="GB16" s="44"/>
      <c r="GC16" s="44"/>
      <c r="GD16" s="44"/>
      <c r="GE16" s="44"/>
      <c r="GF16" s="44"/>
      <c r="GG16" s="44"/>
      <c r="GH16" s="44"/>
      <c r="GI16" s="44"/>
      <c r="GJ16" s="44"/>
      <c r="GK16" s="44"/>
      <c r="GL16" s="44"/>
      <c r="GM16" s="44"/>
      <c r="GN16" s="44"/>
      <c r="GO16" s="44"/>
      <c r="GP16" s="44"/>
      <c r="GQ16" s="44"/>
      <c r="GR16" s="44"/>
      <c r="GS16" s="44"/>
      <c r="GT16" s="44"/>
      <c r="GU16" s="44"/>
      <c r="GV16" s="44"/>
      <c r="GW16" s="44"/>
      <c r="GX16" s="44"/>
      <c r="GY16" s="44"/>
      <c r="GZ16" s="44"/>
      <c r="HA16" s="44"/>
      <c r="HB16" s="44"/>
      <c r="HC16" s="44"/>
      <c r="HD16" s="44"/>
      <c r="HE16" s="44"/>
      <c r="HF16" s="44"/>
      <c r="HG16" s="44"/>
      <c r="HH16" s="44"/>
      <c r="HI16" s="44"/>
      <c r="HJ16" s="44"/>
      <c r="HK16" s="44"/>
      <c r="HL16" s="44"/>
      <c r="HM16" s="44"/>
      <c r="HN16" s="44"/>
      <c r="HO16" s="44"/>
      <c r="HP16" s="44"/>
      <c r="HQ16" s="44"/>
      <c r="HR16" s="44"/>
      <c r="HS16" s="44"/>
      <c r="HT16" s="44"/>
      <c r="HU16" s="44"/>
    </row>
    <row r="17" spans="1:126" customFormat="1" ht="18" customHeight="1" thickBot="1" x14ac:dyDescent="0.3">
      <c r="A17" s="300" t="s">
        <v>19</v>
      </c>
      <c r="B17" s="302" t="s">
        <v>38</v>
      </c>
      <c r="C17" s="303" t="s">
        <v>100</v>
      </c>
      <c r="D17" s="303"/>
      <c r="E17" s="303"/>
      <c r="F17" s="303"/>
      <c r="G17" s="303"/>
      <c r="H17" s="303"/>
      <c r="I17" s="303"/>
      <c r="J17" s="303"/>
      <c r="K17" s="24"/>
      <c r="L17" s="24"/>
      <c r="M17" s="24"/>
      <c r="N17" s="24"/>
      <c r="O17" s="24"/>
      <c r="P17" s="24"/>
      <c r="Q17" s="24"/>
      <c r="R17" s="24"/>
      <c r="S17" s="24"/>
      <c r="T17" s="24"/>
      <c r="U17" s="24"/>
      <c r="V17" s="24"/>
      <c r="W17" s="24"/>
      <c r="X17" s="24"/>
      <c r="Y17" s="24"/>
      <c r="Z17" s="24"/>
      <c r="AA17" s="24"/>
      <c r="AB17" s="24"/>
      <c r="AC17" s="24"/>
      <c r="AD17" s="24"/>
      <c r="AE17" s="24"/>
      <c r="AF17" s="24"/>
      <c r="AG17" s="24"/>
      <c r="AH17" s="24"/>
      <c r="AI17" s="24"/>
      <c r="AJ17" s="24"/>
      <c r="AK17" s="24"/>
      <c r="AL17" s="24"/>
      <c r="AM17" s="24"/>
      <c r="AN17" s="24"/>
      <c r="AO17" s="24"/>
      <c r="AP17" s="24"/>
      <c r="AQ17" s="24"/>
      <c r="AR17" s="24"/>
      <c r="AS17" s="24"/>
      <c r="AT17" s="24"/>
      <c r="AU17" s="24"/>
      <c r="AV17" s="24"/>
      <c r="AW17" s="24"/>
      <c r="AX17" s="24"/>
      <c r="AY17" s="24"/>
      <c r="AZ17" s="24"/>
      <c r="BA17" s="24"/>
      <c r="BB17" s="24"/>
      <c r="BC17" s="24"/>
      <c r="BD17" s="24"/>
      <c r="BE17" s="24"/>
      <c r="BF17" s="24"/>
      <c r="BG17" s="24"/>
      <c r="BH17" s="24"/>
      <c r="BI17" s="24"/>
      <c r="BJ17" s="24"/>
      <c r="BK17" s="24"/>
      <c r="BL17" s="24"/>
      <c r="BM17" s="24"/>
      <c r="BN17" s="24"/>
      <c r="BO17" s="24"/>
      <c r="BP17" s="24"/>
      <c r="BQ17" s="24"/>
      <c r="BR17" s="24"/>
      <c r="BS17" s="24"/>
      <c r="BT17" s="24"/>
      <c r="BU17" s="24"/>
      <c r="BV17" s="24"/>
      <c r="BW17" s="24"/>
      <c r="BX17" s="24"/>
      <c r="BY17" s="24"/>
      <c r="BZ17" s="24"/>
      <c r="CA17" s="24"/>
      <c r="CB17" s="24"/>
      <c r="CC17" s="24"/>
      <c r="CD17" s="24"/>
      <c r="CE17" s="24"/>
      <c r="CF17" s="24"/>
      <c r="CG17" s="24"/>
      <c r="CH17" s="24"/>
      <c r="CI17" s="24"/>
      <c r="CJ17" s="24"/>
      <c r="CK17" s="24"/>
      <c r="CL17" s="24"/>
      <c r="CM17" s="24"/>
      <c r="CN17" s="24"/>
      <c r="CO17" s="24"/>
      <c r="CP17" s="24"/>
      <c r="CQ17" s="24"/>
      <c r="CR17" s="24"/>
      <c r="CS17" s="24"/>
      <c r="CT17" s="24"/>
      <c r="CU17" s="24"/>
      <c r="CV17" s="24"/>
      <c r="CW17" s="24"/>
      <c r="CX17" s="24"/>
      <c r="CY17" s="24"/>
      <c r="CZ17" s="24"/>
      <c r="DA17" s="24"/>
      <c r="DB17" s="24"/>
      <c r="DC17" s="24"/>
      <c r="DD17" s="24"/>
      <c r="DE17" s="24"/>
      <c r="DF17" s="24"/>
      <c r="DG17" s="24"/>
      <c r="DH17" s="24"/>
      <c r="DI17" s="24"/>
      <c r="DJ17" s="24"/>
      <c r="DK17" s="24"/>
      <c r="DL17" s="24"/>
      <c r="DM17" s="24"/>
      <c r="DN17" s="24"/>
      <c r="DO17" s="24"/>
      <c r="DP17" s="24"/>
      <c r="DQ17" s="24"/>
      <c r="DR17" s="24"/>
      <c r="DS17" s="24"/>
      <c r="DT17" s="24"/>
      <c r="DU17" s="24"/>
      <c r="DV17" s="24"/>
    </row>
    <row r="18" spans="1:126" customFormat="1" ht="43.5" customHeight="1" thickBot="1" x14ac:dyDescent="0.3">
      <c r="A18" s="300"/>
      <c r="B18" s="302"/>
      <c r="C18" s="302" t="s">
        <v>145</v>
      </c>
      <c r="D18" s="302"/>
      <c r="E18" s="358" t="s">
        <v>142</v>
      </c>
      <c r="F18" s="302"/>
      <c r="G18" s="302" t="s">
        <v>146</v>
      </c>
      <c r="H18" s="302"/>
      <c r="I18" s="302" t="s">
        <v>147</v>
      </c>
      <c r="J18" s="302"/>
      <c r="K18" s="48"/>
      <c r="L18" s="48"/>
      <c r="M18" s="48"/>
      <c r="N18" s="48"/>
      <c r="O18" s="48"/>
      <c r="P18" s="48"/>
      <c r="Q18" s="48"/>
      <c r="R18" s="48"/>
      <c r="S18" s="48"/>
      <c r="T18" s="48"/>
      <c r="U18" s="48"/>
      <c r="V18" s="48"/>
      <c r="W18" s="48"/>
      <c r="X18" s="48"/>
      <c r="Y18" s="48"/>
      <c r="Z18" s="48"/>
      <c r="AA18" s="15"/>
      <c r="AB18" s="15"/>
      <c r="AC18" s="15"/>
      <c r="AD18" s="15"/>
      <c r="AE18" s="15"/>
      <c r="AF18" s="15"/>
      <c r="AG18" s="15"/>
      <c r="AH18" s="15"/>
      <c r="AI18" s="15"/>
      <c r="AJ18" s="15"/>
      <c r="AK18" s="15"/>
      <c r="AL18" s="15"/>
      <c r="AM18" s="15"/>
      <c r="AN18" s="15"/>
      <c r="AO18" s="15"/>
      <c r="AP18" s="15"/>
      <c r="AQ18" s="15"/>
      <c r="AR18" s="15"/>
      <c r="AS18" s="15"/>
      <c r="AT18" s="15"/>
      <c r="AU18" s="15"/>
      <c r="AV18" s="15"/>
      <c r="AW18" s="15"/>
      <c r="AX18" s="15"/>
      <c r="AY18" s="15"/>
      <c r="AZ18" s="15"/>
      <c r="BA18" s="15"/>
      <c r="BB18" s="15"/>
      <c r="BC18" s="15"/>
      <c r="BD18" s="15"/>
      <c r="BE18" s="15"/>
      <c r="BF18" s="15"/>
      <c r="BG18" s="15"/>
      <c r="BH18" s="15"/>
      <c r="BI18" s="15"/>
      <c r="BJ18" s="15"/>
      <c r="BK18" s="15"/>
      <c r="BL18" s="15"/>
      <c r="BM18" s="15"/>
      <c r="BN18" s="15"/>
      <c r="BO18" s="15"/>
      <c r="BP18" s="15"/>
      <c r="BQ18" s="15"/>
      <c r="BR18" s="15"/>
      <c r="BS18" s="15"/>
      <c r="BT18" s="15"/>
      <c r="BU18" s="15"/>
      <c r="BV18" s="15"/>
      <c r="BW18" s="15"/>
      <c r="BX18" s="15"/>
      <c r="BY18" s="15"/>
      <c r="BZ18" s="15"/>
      <c r="CA18" s="15"/>
      <c r="CB18" s="15"/>
      <c r="CC18" s="15"/>
      <c r="CD18" s="15"/>
      <c r="CE18" s="15"/>
      <c r="CF18" s="15"/>
      <c r="CG18" s="15"/>
      <c r="CH18" s="15"/>
      <c r="CI18" s="15"/>
      <c r="CJ18" s="15"/>
      <c r="CK18" s="15"/>
      <c r="CL18" s="15"/>
      <c r="CM18" s="15"/>
      <c r="CN18" s="15"/>
      <c r="CO18" s="15"/>
      <c r="CP18" s="15"/>
      <c r="CQ18" s="15"/>
      <c r="CR18" s="15"/>
      <c r="CS18" s="15"/>
      <c r="CT18" s="15"/>
      <c r="CU18" s="15"/>
      <c r="CV18" s="15"/>
      <c r="CW18" s="15"/>
      <c r="CX18" s="15"/>
      <c r="CY18" s="15"/>
      <c r="CZ18" s="15"/>
      <c r="DA18" s="15"/>
      <c r="DB18" s="15"/>
      <c r="DC18" s="15"/>
      <c r="DD18" s="15"/>
      <c r="DE18" s="15"/>
      <c r="DF18" s="15"/>
      <c r="DG18" s="15"/>
      <c r="DH18" s="15"/>
      <c r="DI18" s="15"/>
      <c r="DJ18" s="15"/>
      <c r="DK18" s="15"/>
      <c r="DL18" s="15"/>
      <c r="DM18" s="15"/>
      <c r="DN18" s="15"/>
      <c r="DO18" s="15"/>
      <c r="DP18" s="15"/>
      <c r="DQ18" s="15"/>
      <c r="DR18" s="15"/>
      <c r="DS18" s="15"/>
      <c r="DT18" s="15"/>
      <c r="DU18" s="15"/>
      <c r="DV18" s="15"/>
    </row>
    <row r="19" spans="1:126" customFormat="1" ht="18.75" customHeight="1" thickBot="1" x14ac:dyDescent="0.3">
      <c r="A19" s="300"/>
      <c r="B19" s="302"/>
      <c r="C19" s="72" t="s">
        <v>124</v>
      </c>
      <c r="D19" s="72" t="s">
        <v>125</v>
      </c>
      <c r="E19" s="72" t="s">
        <v>124</v>
      </c>
      <c r="F19" s="72" t="s">
        <v>125</v>
      </c>
      <c r="G19" s="72" t="s">
        <v>124</v>
      </c>
      <c r="H19" s="72" t="s">
        <v>125</v>
      </c>
      <c r="I19" s="72" t="s">
        <v>124</v>
      </c>
      <c r="J19" s="72" t="s">
        <v>125</v>
      </c>
      <c r="K19" s="24"/>
      <c r="L19" s="24"/>
      <c r="M19" s="24"/>
      <c r="N19" s="24"/>
      <c r="O19" s="24"/>
      <c r="P19" s="24"/>
      <c r="Q19" s="24"/>
      <c r="R19" s="24"/>
      <c r="S19" s="24"/>
      <c r="T19" s="24"/>
      <c r="U19" s="24"/>
      <c r="V19" s="24"/>
      <c r="W19" s="24"/>
      <c r="X19" s="24"/>
      <c r="Y19" s="24"/>
      <c r="Z19" s="24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  <c r="BB19" s="15"/>
      <c r="BC19" s="15"/>
      <c r="BD19" s="15"/>
      <c r="BE19" s="15"/>
      <c r="BF19" s="15"/>
      <c r="BG19" s="15"/>
      <c r="BH19" s="15"/>
      <c r="BI19" s="15"/>
      <c r="BJ19" s="15"/>
      <c r="BK19" s="15"/>
      <c r="BL19" s="15"/>
      <c r="BM19" s="15"/>
      <c r="BN19" s="15"/>
      <c r="BO19" s="15"/>
      <c r="BP19" s="15"/>
      <c r="BQ19" s="15"/>
      <c r="BR19" s="15"/>
      <c r="BS19" s="15"/>
      <c r="BT19" s="15"/>
      <c r="BU19" s="15"/>
      <c r="BV19" s="15"/>
      <c r="BW19" s="15"/>
      <c r="BX19" s="15"/>
      <c r="BY19" s="15"/>
      <c r="BZ19" s="15"/>
      <c r="CA19" s="15"/>
      <c r="CB19" s="15"/>
      <c r="CC19" s="15"/>
      <c r="CD19" s="15"/>
      <c r="CE19" s="15"/>
      <c r="CF19" s="15"/>
      <c r="CG19" s="15"/>
      <c r="CH19" s="15"/>
      <c r="CI19" s="15"/>
      <c r="CJ19" s="15"/>
      <c r="CK19" s="15"/>
      <c r="CL19" s="15"/>
      <c r="CM19" s="15"/>
      <c r="CN19" s="15"/>
      <c r="CO19" s="15"/>
      <c r="CP19" s="15"/>
      <c r="CQ19" s="15"/>
      <c r="CR19" s="15"/>
      <c r="CS19" s="15"/>
      <c r="CT19" s="15"/>
      <c r="CU19" s="15"/>
      <c r="CV19" s="15"/>
      <c r="CW19" s="15"/>
      <c r="CX19" s="15"/>
      <c r="CY19" s="15"/>
      <c r="CZ19" s="15"/>
      <c r="DA19" s="15"/>
      <c r="DB19" s="15"/>
      <c r="DC19" s="15"/>
      <c r="DD19" s="15"/>
      <c r="DE19" s="15"/>
      <c r="DF19" s="15"/>
      <c r="DG19" s="15"/>
      <c r="DH19" s="15"/>
      <c r="DI19" s="15"/>
      <c r="DJ19" s="15"/>
      <c r="DK19" s="15"/>
      <c r="DL19" s="15"/>
      <c r="DM19" s="15"/>
      <c r="DN19" s="15"/>
      <c r="DO19" s="15"/>
      <c r="DP19" s="15"/>
      <c r="DQ19" s="15"/>
      <c r="DR19" s="15"/>
      <c r="DS19" s="15"/>
      <c r="DT19" s="15"/>
      <c r="DU19" s="15"/>
      <c r="DV19" s="15"/>
    </row>
    <row r="20" spans="1:126" customFormat="1" ht="14.25" customHeight="1" thickBot="1" x14ac:dyDescent="0.3">
      <c r="A20" s="76">
        <v>1</v>
      </c>
      <c r="B20" s="76">
        <v>2</v>
      </c>
      <c r="C20" s="76">
        <v>3</v>
      </c>
      <c r="D20" s="76">
        <v>4</v>
      </c>
      <c r="E20" s="100">
        <v>5</v>
      </c>
      <c r="F20" s="76">
        <v>6</v>
      </c>
      <c r="G20" s="76">
        <v>7</v>
      </c>
      <c r="H20" s="76">
        <v>8</v>
      </c>
      <c r="I20" s="76">
        <v>9</v>
      </c>
      <c r="J20" s="76">
        <v>10</v>
      </c>
      <c r="K20" s="50"/>
      <c r="L20" s="50"/>
      <c r="M20" s="50"/>
      <c r="N20" s="50"/>
      <c r="O20" s="50"/>
      <c r="P20" s="50"/>
      <c r="Q20" s="50"/>
      <c r="R20" s="50"/>
      <c r="S20" s="50"/>
      <c r="T20" s="50"/>
      <c r="U20" s="50"/>
      <c r="V20" s="50"/>
      <c r="W20" s="50"/>
      <c r="X20" s="50"/>
      <c r="Y20" s="50"/>
      <c r="Z20" s="50"/>
      <c r="AA20" s="15"/>
      <c r="AB20" s="15"/>
      <c r="AC20" s="15"/>
      <c r="AD20" s="15"/>
      <c r="AE20" s="15"/>
      <c r="AF20" s="15"/>
      <c r="AG20" s="15"/>
      <c r="AH20" s="15"/>
      <c r="AI20" s="15"/>
      <c r="AJ20" s="15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  <c r="AV20" s="15"/>
      <c r="AW20" s="15"/>
      <c r="AX20" s="15"/>
      <c r="AY20" s="15"/>
      <c r="AZ20" s="15"/>
      <c r="BA20" s="15"/>
      <c r="BB20" s="15"/>
      <c r="BC20" s="15"/>
      <c r="BD20" s="15"/>
      <c r="BE20" s="15"/>
      <c r="BF20" s="15"/>
      <c r="BG20" s="15"/>
      <c r="BH20" s="15"/>
      <c r="BI20" s="15"/>
      <c r="BJ20" s="15"/>
      <c r="BK20" s="15"/>
      <c r="BL20" s="15"/>
      <c r="BM20" s="15"/>
      <c r="BN20" s="15"/>
      <c r="BO20" s="15"/>
      <c r="BP20" s="15"/>
      <c r="BQ20" s="15"/>
      <c r="BR20" s="15"/>
      <c r="BS20" s="15"/>
      <c r="BT20" s="15"/>
      <c r="BU20" s="15"/>
      <c r="BV20" s="15"/>
      <c r="BW20" s="15"/>
      <c r="BX20" s="15"/>
      <c r="BY20" s="15"/>
      <c r="BZ20" s="15"/>
      <c r="CA20" s="15"/>
      <c r="CB20" s="15"/>
      <c r="CC20" s="15"/>
      <c r="CD20" s="15"/>
      <c r="CE20" s="15"/>
      <c r="CF20" s="15"/>
      <c r="CG20" s="15"/>
      <c r="CH20" s="15"/>
      <c r="CI20" s="15"/>
      <c r="CJ20" s="15"/>
      <c r="CK20" s="15"/>
      <c r="CL20" s="15"/>
      <c r="CM20" s="15"/>
      <c r="CN20" s="15"/>
      <c r="CO20" s="15"/>
      <c r="CP20" s="15"/>
      <c r="CQ20" s="15"/>
      <c r="CR20" s="15"/>
      <c r="CS20" s="15"/>
      <c r="CT20" s="15"/>
      <c r="CU20" s="15"/>
      <c r="CV20" s="15"/>
      <c r="CW20" s="15"/>
      <c r="CX20" s="15"/>
      <c r="CY20" s="15"/>
      <c r="CZ20" s="15"/>
      <c r="DA20" s="15"/>
      <c r="DB20" s="15"/>
      <c r="DC20" s="15"/>
      <c r="DD20" s="15"/>
      <c r="DE20" s="15"/>
      <c r="DF20" s="15"/>
      <c r="DG20" s="15"/>
      <c r="DH20" s="15"/>
      <c r="DI20" s="15"/>
      <c r="DJ20" s="15"/>
      <c r="DK20" s="15"/>
      <c r="DL20" s="15"/>
      <c r="DM20" s="15"/>
      <c r="DN20" s="15"/>
      <c r="DO20" s="15"/>
      <c r="DP20" s="15"/>
      <c r="DQ20" s="15"/>
      <c r="DR20" s="15"/>
      <c r="DS20" s="15"/>
      <c r="DT20" s="15"/>
      <c r="DU20" s="15"/>
      <c r="DV20" s="15"/>
    </row>
    <row r="21" spans="1:126" customFormat="1" ht="39" customHeight="1" thickBot="1" x14ac:dyDescent="0.3">
      <c r="A21" s="79" t="s">
        <v>112</v>
      </c>
      <c r="B21" s="80" t="s">
        <v>113</v>
      </c>
      <c r="C21" s="283"/>
      <c r="D21" s="284"/>
      <c r="E21" s="283"/>
      <c r="F21" s="284"/>
      <c r="G21" s="283"/>
      <c r="H21" s="284"/>
      <c r="I21" s="283"/>
      <c r="J21" s="284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  <c r="AG21" s="15"/>
      <c r="AH21" s="15"/>
      <c r="AI21" s="15"/>
      <c r="AJ21" s="15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15"/>
      <c r="AX21" s="15"/>
      <c r="AY21" s="15"/>
      <c r="AZ21" s="15"/>
      <c r="BA21" s="15"/>
      <c r="BB21" s="15"/>
      <c r="BC21" s="15"/>
      <c r="BD21" s="15"/>
      <c r="BE21" s="15"/>
      <c r="BF21" s="15"/>
      <c r="BG21" s="15"/>
      <c r="BH21" s="15"/>
      <c r="BI21" s="15"/>
      <c r="BJ21" s="15"/>
      <c r="BK21" s="15"/>
      <c r="BL21" s="15"/>
      <c r="BM21" s="15"/>
      <c r="BN21" s="15"/>
      <c r="BO21" s="15"/>
      <c r="BP21" s="15"/>
      <c r="BQ21" s="15"/>
      <c r="BR21" s="15"/>
      <c r="BS21" s="15"/>
      <c r="BT21" s="15"/>
      <c r="BU21" s="15"/>
      <c r="BV21" s="15"/>
      <c r="BW21" s="15"/>
      <c r="BX21" s="15"/>
      <c r="BY21" s="15"/>
      <c r="BZ21" s="15"/>
      <c r="CA21" s="15"/>
      <c r="CB21" s="15"/>
      <c r="CC21" s="15"/>
      <c r="CD21" s="15"/>
      <c r="CE21" s="15"/>
      <c r="CF21" s="15"/>
      <c r="CG21" s="15"/>
      <c r="CH21" s="15"/>
      <c r="CI21" s="15"/>
      <c r="CJ21" s="15"/>
      <c r="CK21" s="15"/>
      <c r="CL21" s="15"/>
      <c r="CM21" s="15"/>
      <c r="CN21" s="15"/>
      <c r="CO21" s="15"/>
      <c r="CP21" s="15"/>
      <c r="CQ21" s="15"/>
      <c r="CR21" s="15"/>
      <c r="CS21" s="15"/>
      <c r="CT21" s="15"/>
      <c r="CU21" s="15"/>
      <c r="CV21" s="15"/>
      <c r="CW21" s="15"/>
      <c r="CX21" s="15"/>
      <c r="CY21" s="15"/>
      <c r="CZ21" s="15"/>
      <c r="DA21" s="15"/>
      <c r="DB21" s="15"/>
      <c r="DC21" s="15"/>
      <c r="DD21" s="15"/>
      <c r="DE21" s="15"/>
      <c r="DF21" s="15"/>
      <c r="DG21" s="15"/>
      <c r="DH21" s="15"/>
      <c r="DI21" s="15"/>
      <c r="DJ21" s="15"/>
      <c r="DK21" s="15"/>
      <c r="DL21" s="15"/>
      <c r="DM21" s="15"/>
      <c r="DN21" s="15"/>
      <c r="DO21" s="15"/>
      <c r="DP21" s="15"/>
      <c r="DQ21" s="15"/>
      <c r="DR21" s="15"/>
      <c r="DS21" s="15"/>
      <c r="DT21" s="15"/>
      <c r="DU21" s="15"/>
      <c r="DV21" s="15"/>
    </row>
    <row r="22" spans="1:126" customFormat="1" ht="38.25" customHeight="1" thickBot="1" x14ac:dyDescent="0.3">
      <c r="A22" s="79" t="s">
        <v>114</v>
      </c>
      <c r="B22" s="80" t="s">
        <v>115</v>
      </c>
      <c r="C22" s="283"/>
      <c r="D22" s="284"/>
      <c r="E22" s="283"/>
      <c r="F22" s="284"/>
      <c r="G22" s="283"/>
      <c r="H22" s="284"/>
      <c r="I22" s="283"/>
      <c r="J22" s="284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  <c r="AG22" s="15"/>
      <c r="AH22" s="15"/>
      <c r="AI22" s="15"/>
      <c r="AJ22" s="15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  <c r="AW22" s="15"/>
      <c r="AX22" s="15"/>
      <c r="AY22" s="15"/>
      <c r="AZ22" s="15"/>
      <c r="BA22" s="15"/>
      <c r="BB22" s="15"/>
      <c r="BC22" s="15"/>
      <c r="BD22" s="15"/>
      <c r="BE22" s="15"/>
      <c r="BF22" s="15"/>
      <c r="BG22" s="15"/>
      <c r="BH22" s="15"/>
      <c r="BI22" s="15"/>
      <c r="BJ22" s="15"/>
      <c r="BK22" s="15"/>
      <c r="BL22" s="15"/>
      <c r="BM22" s="15"/>
      <c r="BN22" s="15"/>
      <c r="BO22" s="15"/>
      <c r="BP22" s="15"/>
      <c r="BQ22" s="15"/>
      <c r="BR22" s="15"/>
      <c r="BS22" s="15"/>
      <c r="BT22" s="15"/>
      <c r="BU22" s="15"/>
      <c r="BV22" s="15"/>
      <c r="BW22" s="15"/>
      <c r="BX22" s="15"/>
      <c r="BY22" s="15"/>
      <c r="BZ22" s="15"/>
      <c r="CA22" s="15"/>
      <c r="CB22" s="15"/>
      <c r="CC22" s="15"/>
      <c r="CD22" s="15"/>
      <c r="CE22" s="15"/>
      <c r="CF22" s="15"/>
      <c r="CG22" s="15"/>
      <c r="CH22" s="15"/>
      <c r="CI22" s="15"/>
      <c r="CJ22" s="15"/>
      <c r="CK22" s="15"/>
      <c r="CL22" s="15"/>
      <c r="CM22" s="15"/>
      <c r="CN22" s="15"/>
      <c r="CO22" s="15"/>
      <c r="CP22" s="15"/>
      <c r="CQ22" s="15"/>
      <c r="CR22" s="15"/>
      <c r="CS22" s="15"/>
      <c r="CT22" s="15"/>
      <c r="CU22" s="15"/>
      <c r="CV22" s="15"/>
      <c r="CW22" s="15"/>
      <c r="CX22" s="15"/>
      <c r="CY22" s="15"/>
      <c r="CZ22" s="15"/>
      <c r="DA22" s="15"/>
      <c r="DB22" s="15"/>
      <c r="DC22" s="15"/>
      <c r="DD22" s="15"/>
      <c r="DE22" s="15"/>
      <c r="DF22" s="15"/>
      <c r="DG22" s="15"/>
      <c r="DH22" s="15"/>
      <c r="DI22" s="15"/>
      <c r="DJ22" s="15"/>
      <c r="DK22" s="15"/>
      <c r="DL22" s="15"/>
      <c r="DM22" s="15"/>
      <c r="DN22" s="15"/>
      <c r="DO22" s="15"/>
      <c r="DP22" s="15"/>
      <c r="DQ22" s="15"/>
      <c r="DR22" s="15"/>
      <c r="DS22" s="15"/>
      <c r="DT22" s="15"/>
      <c r="DU22" s="15"/>
      <c r="DV22" s="15"/>
    </row>
    <row r="23" spans="1:126" customFormat="1" ht="62.25" customHeight="1" thickBot="1" x14ac:dyDescent="0.3">
      <c r="A23" s="79" t="s">
        <v>116</v>
      </c>
      <c r="B23" s="80" t="s">
        <v>117</v>
      </c>
      <c r="C23" s="283"/>
      <c r="D23" s="284"/>
      <c r="E23" s="283"/>
      <c r="F23" s="284"/>
      <c r="G23" s="283"/>
      <c r="H23" s="284"/>
      <c r="I23" s="283"/>
      <c r="J23" s="284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  <c r="AG23" s="15"/>
      <c r="AH23" s="15"/>
      <c r="AI23" s="15"/>
      <c r="AJ23" s="15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  <c r="AV23" s="15"/>
      <c r="AW23" s="15"/>
      <c r="AX23" s="15"/>
      <c r="AY23" s="15"/>
      <c r="AZ23" s="15"/>
      <c r="BA23" s="15"/>
      <c r="BB23" s="15"/>
      <c r="BC23" s="15"/>
      <c r="BD23" s="15"/>
      <c r="BE23" s="15"/>
      <c r="BF23" s="15"/>
      <c r="BG23" s="15"/>
      <c r="BH23" s="15"/>
      <c r="BI23" s="15"/>
      <c r="BJ23" s="15"/>
      <c r="BK23" s="15"/>
      <c r="BL23" s="15"/>
      <c r="BM23" s="15"/>
      <c r="BN23" s="15"/>
      <c r="BO23" s="15"/>
      <c r="BP23" s="15"/>
      <c r="BQ23" s="15"/>
      <c r="BR23" s="15"/>
      <c r="BS23" s="15"/>
      <c r="BT23" s="15"/>
      <c r="BU23" s="15"/>
      <c r="BV23" s="15"/>
      <c r="BW23" s="15"/>
      <c r="BX23" s="15"/>
      <c r="BY23" s="15"/>
      <c r="BZ23" s="15"/>
      <c r="CA23" s="15"/>
      <c r="CB23" s="15"/>
      <c r="CC23" s="15"/>
      <c r="CD23" s="15"/>
      <c r="CE23" s="15"/>
      <c r="CF23" s="15"/>
      <c r="CG23" s="15"/>
      <c r="CH23" s="15"/>
      <c r="CI23" s="15"/>
      <c r="CJ23" s="15"/>
      <c r="CK23" s="15"/>
      <c r="CL23" s="15"/>
      <c r="CM23" s="15"/>
      <c r="CN23" s="15"/>
      <c r="CO23" s="15"/>
      <c r="CP23" s="15"/>
      <c r="CQ23" s="15"/>
      <c r="CR23" s="15"/>
      <c r="CS23" s="15"/>
      <c r="CT23" s="15"/>
      <c r="CU23" s="15"/>
      <c r="CV23" s="15"/>
      <c r="CW23" s="15"/>
      <c r="CX23" s="15"/>
      <c r="CY23" s="15"/>
      <c r="CZ23" s="15"/>
      <c r="DA23" s="15"/>
      <c r="DB23" s="15"/>
      <c r="DC23" s="15"/>
      <c r="DD23" s="15"/>
      <c r="DE23" s="15"/>
      <c r="DF23" s="15"/>
      <c r="DG23" s="15"/>
      <c r="DH23" s="15"/>
      <c r="DI23" s="15"/>
      <c r="DJ23" s="15"/>
      <c r="DK23" s="15"/>
      <c r="DL23" s="15"/>
      <c r="DM23" s="15"/>
      <c r="DN23" s="15"/>
      <c r="DO23" s="15"/>
      <c r="DP23" s="15"/>
      <c r="DQ23" s="15"/>
      <c r="DR23" s="15"/>
      <c r="DS23" s="15"/>
      <c r="DT23" s="15"/>
      <c r="DU23" s="15"/>
      <c r="DV23" s="15"/>
    </row>
    <row r="24" spans="1:126" customFormat="1" ht="49.5" customHeight="1" thickBot="1" x14ac:dyDescent="0.3">
      <c r="A24" s="79" t="s">
        <v>118</v>
      </c>
      <c r="B24" s="80" t="s">
        <v>119</v>
      </c>
      <c r="C24" s="283"/>
      <c r="D24" s="284"/>
      <c r="E24" s="283"/>
      <c r="F24" s="284"/>
      <c r="G24" s="283"/>
      <c r="H24" s="284"/>
      <c r="I24" s="283"/>
      <c r="J24" s="284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15"/>
      <c r="AH24" s="15"/>
      <c r="AI24" s="15"/>
      <c r="AJ24" s="15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  <c r="AV24" s="15"/>
      <c r="AW24" s="15"/>
      <c r="AX24" s="15"/>
      <c r="AY24" s="15"/>
      <c r="AZ24" s="15"/>
      <c r="BA24" s="15"/>
      <c r="BB24" s="15"/>
      <c r="BC24" s="15"/>
      <c r="BD24" s="15"/>
      <c r="BE24" s="15"/>
      <c r="BF24" s="15"/>
      <c r="BG24" s="15"/>
      <c r="BH24" s="15"/>
      <c r="BI24" s="15"/>
      <c r="BJ24" s="15"/>
      <c r="BK24" s="15"/>
      <c r="BL24" s="15"/>
      <c r="BM24" s="15"/>
      <c r="BN24" s="15"/>
      <c r="BO24" s="15"/>
      <c r="BP24" s="15"/>
      <c r="BQ24" s="15"/>
      <c r="BR24" s="15"/>
      <c r="BS24" s="15"/>
      <c r="BT24" s="15"/>
      <c r="BU24" s="15"/>
      <c r="BV24" s="15"/>
      <c r="BW24" s="15"/>
      <c r="BX24" s="15"/>
      <c r="BY24" s="15"/>
      <c r="BZ24" s="15"/>
      <c r="CA24" s="15"/>
      <c r="CB24" s="15"/>
      <c r="CC24" s="15"/>
      <c r="CD24" s="15"/>
      <c r="CE24" s="15"/>
      <c r="CF24" s="15"/>
      <c r="CG24" s="15"/>
      <c r="CH24" s="15"/>
      <c r="CI24" s="15"/>
      <c r="CJ24" s="15"/>
      <c r="CK24" s="15"/>
      <c r="CL24" s="15"/>
      <c r="CM24" s="15"/>
      <c r="CN24" s="15"/>
      <c r="CO24" s="15"/>
      <c r="CP24" s="15"/>
      <c r="CQ24" s="15"/>
      <c r="CR24" s="15"/>
      <c r="CS24" s="15"/>
      <c r="CT24" s="15"/>
      <c r="CU24" s="15"/>
      <c r="CV24" s="15"/>
      <c r="CW24" s="15"/>
      <c r="CX24" s="15"/>
      <c r="CY24" s="15"/>
      <c r="CZ24" s="15"/>
      <c r="DA24" s="15"/>
      <c r="DB24" s="15"/>
      <c r="DC24" s="15"/>
      <c r="DD24" s="15"/>
      <c r="DE24" s="15"/>
      <c r="DF24" s="15"/>
      <c r="DG24" s="15"/>
      <c r="DH24" s="15"/>
      <c r="DI24" s="15"/>
      <c r="DJ24" s="15"/>
      <c r="DK24" s="15"/>
      <c r="DL24" s="15"/>
      <c r="DM24" s="15"/>
      <c r="DN24" s="15"/>
      <c r="DO24" s="15"/>
      <c r="DP24" s="15"/>
      <c r="DQ24" s="15"/>
      <c r="DR24" s="15"/>
      <c r="DS24" s="15"/>
      <c r="DT24" s="15"/>
      <c r="DU24" s="15"/>
      <c r="DV24" s="15"/>
    </row>
    <row r="25" spans="1:126" customFormat="1" ht="47.25" customHeight="1" thickBot="1" x14ac:dyDescent="0.3">
      <c r="A25" s="79" t="s">
        <v>120</v>
      </c>
      <c r="B25" s="80" t="s">
        <v>121</v>
      </c>
      <c r="C25" s="283"/>
      <c r="D25" s="284"/>
      <c r="E25" s="283"/>
      <c r="F25" s="284"/>
      <c r="G25" s="283"/>
      <c r="H25" s="284"/>
      <c r="I25" s="283"/>
      <c r="J25" s="284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  <c r="AG25" s="15"/>
      <c r="AH25" s="15"/>
      <c r="AI25" s="15"/>
      <c r="AJ25" s="15"/>
      <c r="AK25" s="15"/>
      <c r="AL25" s="15"/>
      <c r="AM25" s="15"/>
      <c r="AN25" s="15"/>
      <c r="AO25" s="15"/>
      <c r="AP25" s="15"/>
      <c r="AQ25" s="15"/>
      <c r="AR25" s="15"/>
      <c r="AS25" s="15"/>
      <c r="AT25" s="15"/>
      <c r="AU25" s="15"/>
      <c r="AV25" s="15"/>
      <c r="AW25" s="15"/>
      <c r="AX25" s="15"/>
      <c r="AY25" s="15"/>
      <c r="AZ25" s="15"/>
      <c r="BA25" s="15"/>
      <c r="BB25" s="15"/>
      <c r="BC25" s="15"/>
      <c r="BD25" s="15"/>
      <c r="BE25" s="15"/>
      <c r="BF25" s="15"/>
      <c r="BG25" s="15"/>
      <c r="BH25" s="15"/>
      <c r="BI25" s="15"/>
      <c r="BJ25" s="15"/>
      <c r="BK25" s="15"/>
      <c r="BL25" s="15"/>
      <c r="BM25" s="15"/>
      <c r="BN25" s="15"/>
      <c r="BO25" s="15"/>
      <c r="BP25" s="15"/>
      <c r="BQ25" s="15"/>
      <c r="BR25" s="15"/>
      <c r="BS25" s="15"/>
      <c r="BT25" s="15"/>
      <c r="BU25" s="15"/>
      <c r="BV25" s="15"/>
      <c r="BW25" s="15"/>
      <c r="BX25" s="15"/>
      <c r="BY25" s="15"/>
      <c r="BZ25" s="15"/>
      <c r="CA25" s="15"/>
      <c r="CB25" s="15"/>
      <c r="CC25" s="15"/>
      <c r="CD25" s="15"/>
      <c r="CE25" s="15"/>
      <c r="CF25" s="15"/>
      <c r="CG25" s="15"/>
      <c r="CH25" s="15"/>
      <c r="CI25" s="15"/>
      <c r="CJ25" s="15"/>
      <c r="CK25" s="15"/>
      <c r="CL25" s="15"/>
      <c r="CM25" s="15"/>
      <c r="CN25" s="15"/>
      <c r="CO25" s="15"/>
      <c r="CP25" s="15"/>
      <c r="CQ25" s="15"/>
      <c r="CR25" s="15"/>
      <c r="CS25" s="15"/>
      <c r="CT25" s="15"/>
      <c r="CU25" s="15"/>
      <c r="CV25" s="15"/>
      <c r="CW25" s="15"/>
      <c r="CX25" s="15"/>
      <c r="CY25" s="15"/>
      <c r="CZ25" s="15"/>
      <c r="DA25" s="15"/>
      <c r="DB25" s="15"/>
      <c r="DC25" s="15"/>
      <c r="DD25" s="15"/>
      <c r="DE25" s="15"/>
      <c r="DF25" s="15"/>
      <c r="DG25" s="15"/>
      <c r="DH25" s="15"/>
      <c r="DI25" s="15"/>
      <c r="DJ25" s="15"/>
      <c r="DK25" s="15"/>
      <c r="DL25" s="15"/>
      <c r="DM25" s="15"/>
      <c r="DN25" s="15"/>
      <c r="DO25" s="15"/>
      <c r="DP25" s="15"/>
      <c r="DQ25" s="15"/>
      <c r="DR25" s="15"/>
      <c r="DS25" s="15"/>
      <c r="DT25" s="15"/>
      <c r="DU25" s="15"/>
      <c r="DV25" s="15"/>
    </row>
    <row r="26" spans="1:126" customFormat="1" ht="57.75" customHeight="1" thickBot="1" x14ac:dyDescent="0.3">
      <c r="A26" s="82" t="s">
        <v>122</v>
      </c>
      <c r="B26" s="80" t="s">
        <v>123</v>
      </c>
      <c r="C26" s="283"/>
      <c r="D26" s="284"/>
      <c r="E26" s="283"/>
      <c r="F26" s="284"/>
      <c r="G26" s="283"/>
      <c r="H26" s="284"/>
      <c r="I26" s="283"/>
      <c r="J26" s="284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  <c r="BB26" s="15"/>
      <c r="BC26" s="15"/>
      <c r="BD26" s="15"/>
      <c r="BE26" s="15"/>
      <c r="BF26" s="15"/>
      <c r="BG26" s="15"/>
      <c r="BH26" s="15"/>
      <c r="BI26" s="15"/>
      <c r="BJ26" s="15"/>
      <c r="BK26" s="15"/>
      <c r="BL26" s="15"/>
      <c r="BM26" s="15"/>
      <c r="BN26" s="15"/>
      <c r="BO26" s="15"/>
      <c r="BP26" s="15"/>
      <c r="BQ26" s="15"/>
      <c r="BR26" s="15"/>
      <c r="BS26" s="15"/>
      <c r="BT26" s="15"/>
      <c r="BU26" s="15"/>
      <c r="BV26" s="15"/>
      <c r="BW26" s="15"/>
      <c r="BX26" s="15"/>
      <c r="BY26" s="15"/>
      <c r="BZ26" s="15"/>
      <c r="CA26" s="15"/>
      <c r="CB26" s="15"/>
      <c r="CC26" s="15"/>
      <c r="CD26" s="15"/>
      <c r="CE26" s="15"/>
      <c r="CF26" s="15"/>
      <c r="CG26" s="15"/>
      <c r="CH26" s="15"/>
      <c r="CI26" s="15"/>
      <c r="CJ26" s="15"/>
      <c r="CK26" s="15"/>
      <c r="CL26" s="15"/>
      <c r="CM26" s="15"/>
      <c r="CN26" s="15"/>
      <c r="CO26" s="15"/>
      <c r="CP26" s="15"/>
      <c r="CQ26" s="15"/>
      <c r="CR26" s="15"/>
      <c r="CS26" s="15"/>
      <c r="CT26" s="15"/>
      <c r="CU26" s="15"/>
      <c r="CV26" s="15"/>
      <c r="CW26" s="15"/>
      <c r="CX26" s="15"/>
      <c r="CY26" s="15"/>
      <c r="CZ26" s="15"/>
      <c r="DA26" s="15"/>
      <c r="DB26" s="15"/>
      <c r="DC26" s="15"/>
      <c r="DD26" s="15"/>
      <c r="DE26" s="15"/>
      <c r="DF26" s="15"/>
      <c r="DG26" s="15"/>
      <c r="DH26" s="15"/>
      <c r="DI26" s="15"/>
      <c r="DJ26" s="15"/>
      <c r="DK26" s="15"/>
      <c r="DL26" s="15"/>
      <c r="DM26" s="15"/>
      <c r="DN26" s="15"/>
      <c r="DO26" s="15"/>
      <c r="DP26" s="15"/>
      <c r="DQ26" s="15"/>
      <c r="DR26" s="15"/>
      <c r="DS26" s="15"/>
      <c r="DT26" s="15"/>
      <c r="DU26" s="15"/>
      <c r="DV26" s="15"/>
    </row>
    <row r="28" spans="1:126" customFormat="1" ht="26.25" customHeight="1" x14ac:dyDescent="0.25">
      <c r="A28" s="359" t="s">
        <v>95</v>
      </c>
      <c r="B28" s="408"/>
      <c r="C28" s="408"/>
      <c r="D28" s="408"/>
      <c r="E28" s="408"/>
      <c r="F28" s="408"/>
      <c r="G28" s="408"/>
      <c r="H28" s="408"/>
      <c r="I28" s="408"/>
      <c r="J28" s="408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  <c r="AG28" s="15"/>
      <c r="AH28" s="15"/>
      <c r="AI28" s="15"/>
      <c r="AJ28" s="15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/>
      <c r="AW28" s="15"/>
      <c r="AX28" s="15"/>
      <c r="AY28" s="15"/>
      <c r="AZ28" s="15"/>
      <c r="BA28" s="15"/>
      <c r="BB28" s="15"/>
      <c r="BC28" s="15"/>
      <c r="BD28" s="15"/>
      <c r="BE28" s="15"/>
      <c r="BF28" s="15"/>
      <c r="BG28" s="15"/>
      <c r="BH28" s="15"/>
      <c r="BI28" s="15"/>
      <c r="BJ28" s="15"/>
      <c r="BK28" s="15"/>
      <c r="BL28" s="15"/>
      <c r="BM28" s="15"/>
      <c r="BN28" s="15"/>
      <c r="BO28" s="15"/>
      <c r="BP28" s="15"/>
      <c r="BQ28" s="15"/>
      <c r="BR28" s="15"/>
      <c r="BS28" s="15"/>
      <c r="BT28" s="15"/>
      <c r="BU28" s="15"/>
      <c r="BV28" s="15"/>
      <c r="BW28" s="15"/>
      <c r="BX28" s="15"/>
      <c r="BY28" s="15"/>
      <c r="BZ28" s="15"/>
      <c r="CA28" s="15"/>
      <c r="CB28" s="15"/>
      <c r="CC28" s="15"/>
      <c r="CD28" s="15"/>
      <c r="CE28" s="15"/>
      <c r="CF28" s="15"/>
      <c r="CG28" s="15"/>
      <c r="CH28" s="15"/>
      <c r="CI28" s="15"/>
      <c r="CJ28" s="15"/>
      <c r="CK28" s="15"/>
      <c r="CL28" s="15"/>
      <c r="CM28" s="15"/>
      <c r="CN28" s="15"/>
      <c r="CO28" s="15"/>
      <c r="CP28" s="15"/>
      <c r="CQ28" s="15"/>
      <c r="CR28" s="15"/>
      <c r="CS28" s="15"/>
      <c r="CT28" s="15"/>
      <c r="CU28" s="15"/>
      <c r="CV28" s="15"/>
      <c r="CW28" s="15"/>
      <c r="CX28" s="15"/>
      <c r="CY28" s="15"/>
      <c r="CZ28" s="15"/>
      <c r="DA28" s="15"/>
      <c r="DB28" s="15"/>
      <c r="DC28" s="15"/>
      <c r="DD28" s="15"/>
      <c r="DE28" s="15"/>
      <c r="DF28" s="15"/>
      <c r="DG28" s="15"/>
      <c r="DH28" s="15"/>
      <c r="DI28" s="15"/>
      <c r="DJ28" s="15"/>
      <c r="DK28" s="15"/>
      <c r="DL28" s="15"/>
      <c r="DM28" s="15"/>
      <c r="DN28" s="15"/>
      <c r="DO28" s="15"/>
      <c r="DP28" s="15"/>
      <c r="DQ28" s="15"/>
      <c r="DR28" s="15"/>
      <c r="DS28" s="15"/>
      <c r="DT28" s="15"/>
      <c r="DU28" s="15"/>
      <c r="DV28" s="15"/>
    </row>
  </sheetData>
  <sheetProtection sheet="1" objects="1" scenarios="1"/>
  <mergeCells count="53">
    <mergeCell ref="A3:J3"/>
    <mergeCell ref="A4:A5"/>
    <mergeCell ref="B4:B5"/>
    <mergeCell ref="C4:J4"/>
    <mergeCell ref="C5:D5"/>
    <mergeCell ref="E5:F5"/>
    <mergeCell ref="G5:H5"/>
    <mergeCell ref="I5:J5"/>
    <mergeCell ref="C6:D6"/>
    <mergeCell ref="E6:F6"/>
    <mergeCell ref="G6:H6"/>
    <mergeCell ref="I6:J6"/>
    <mergeCell ref="C7:D7"/>
    <mergeCell ref="E7:F7"/>
    <mergeCell ref="G7:H7"/>
    <mergeCell ref="I7:J7"/>
    <mergeCell ref="C8:D8"/>
    <mergeCell ref="E8:F8"/>
    <mergeCell ref="G8:H8"/>
    <mergeCell ref="I8:J8"/>
    <mergeCell ref="C9:D9"/>
    <mergeCell ref="E9:F9"/>
    <mergeCell ref="G9:H9"/>
    <mergeCell ref="I9:J9"/>
    <mergeCell ref="C10:D10"/>
    <mergeCell ref="E10:F10"/>
    <mergeCell ref="G10:H10"/>
    <mergeCell ref="I10:J10"/>
    <mergeCell ref="C11:D11"/>
    <mergeCell ref="E11:F11"/>
    <mergeCell ref="G11:H11"/>
    <mergeCell ref="I11:J11"/>
    <mergeCell ref="C12:D12"/>
    <mergeCell ref="E12:F12"/>
    <mergeCell ref="G12:H12"/>
    <mergeCell ref="I12:J12"/>
    <mergeCell ref="C13:D13"/>
    <mergeCell ref="E13:F13"/>
    <mergeCell ref="G13:H13"/>
    <mergeCell ref="I13:J13"/>
    <mergeCell ref="A28:J28"/>
    <mergeCell ref="G18:H18"/>
    <mergeCell ref="I18:J18"/>
    <mergeCell ref="C14:D14"/>
    <mergeCell ref="E14:F14"/>
    <mergeCell ref="G14:H14"/>
    <mergeCell ref="I14:J14"/>
    <mergeCell ref="A16:J16"/>
    <mergeCell ref="A17:A19"/>
    <mergeCell ref="B17:B19"/>
    <mergeCell ref="C17:J17"/>
    <mergeCell ref="C18:D18"/>
    <mergeCell ref="E18:F18"/>
  </mergeCells>
  <pageMargins left="0.51181102362204722" right="0.11811023622047245" top="0.55118110236220474" bottom="0.15748031496062992" header="0.31496062992125984" footer="0.31496062992125984"/>
  <pageSetup paperSize="9" scale="73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7"/>
  <sheetViews>
    <sheetView view="pageBreakPreview" zoomScale="60" zoomScaleNormal="100" workbookViewId="0">
      <selection activeCell="D21" sqref="D21"/>
    </sheetView>
  </sheetViews>
  <sheetFormatPr defaultRowHeight="15" x14ac:dyDescent="0.25"/>
  <cols>
    <col min="1" max="1" width="68.140625" customWidth="1"/>
    <col min="2" max="2" width="4.85546875" customWidth="1"/>
    <col min="3" max="3" width="15.42578125" customWidth="1"/>
    <col min="4" max="5" width="14.28515625" customWidth="1"/>
    <col min="6" max="6" width="13.42578125" customWidth="1"/>
    <col min="7" max="7" width="13.28515625" customWidth="1"/>
    <col min="8" max="8" width="12.5703125" customWidth="1"/>
    <col min="9" max="9" width="11.7109375" customWidth="1"/>
    <col min="10" max="10" width="13.140625" customWidth="1"/>
  </cols>
  <sheetData>
    <row r="1" spans="1:10" x14ac:dyDescent="0.25">
      <c r="J1" s="58" t="s">
        <v>186</v>
      </c>
    </row>
    <row r="2" spans="1:10" ht="15.75" thickBot="1" x14ac:dyDescent="0.3">
      <c r="A2" s="299" t="s">
        <v>18</v>
      </c>
      <c r="B2" s="299"/>
      <c r="C2" s="299"/>
      <c r="D2" s="299"/>
      <c r="E2" s="299"/>
      <c r="F2" s="299"/>
      <c r="G2" s="299"/>
      <c r="H2" s="299"/>
      <c r="I2" s="299"/>
      <c r="J2" s="299"/>
    </row>
    <row r="3" spans="1:10" ht="15" customHeight="1" thickBot="1" x14ac:dyDescent="0.3">
      <c r="A3" s="300" t="s">
        <v>19</v>
      </c>
      <c r="B3" s="409" t="s">
        <v>38</v>
      </c>
      <c r="C3" s="303" t="s">
        <v>66</v>
      </c>
      <c r="D3" s="303"/>
      <c r="E3" s="303"/>
      <c r="F3" s="303"/>
      <c r="G3" s="303"/>
      <c r="H3" s="303"/>
      <c r="I3" s="303"/>
      <c r="J3" s="303"/>
    </row>
    <row r="4" spans="1:10" ht="29.25" customHeight="1" thickBot="1" x14ac:dyDescent="0.3">
      <c r="A4" s="300"/>
      <c r="B4" s="409"/>
      <c r="C4" s="302" t="s">
        <v>185</v>
      </c>
      <c r="D4" s="302"/>
      <c r="E4" s="302"/>
      <c r="F4" s="302"/>
      <c r="G4" s="302"/>
      <c r="H4" s="302"/>
      <c r="I4" s="302"/>
      <c r="J4" s="302"/>
    </row>
    <row r="5" spans="1:10" ht="34.5" customHeight="1" thickBot="1" x14ac:dyDescent="0.3">
      <c r="A5" s="300"/>
      <c r="B5" s="409"/>
      <c r="C5" s="225" t="s">
        <v>63</v>
      </c>
      <c r="D5" s="211" t="s">
        <v>64</v>
      </c>
      <c r="E5" s="227" t="s">
        <v>63</v>
      </c>
      <c r="F5" s="211" t="s">
        <v>64</v>
      </c>
      <c r="G5" s="211" t="s">
        <v>63</v>
      </c>
      <c r="H5" s="211" t="s">
        <v>64</v>
      </c>
      <c r="I5" s="211" t="s">
        <v>63</v>
      </c>
      <c r="J5" s="211" t="s">
        <v>64</v>
      </c>
    </row>
    <row r="6" spans="1:10" ht="10.5" customHeight="1" thickBot="1" x14ac:dyDescent="0.3">
      <c r="A6" s="212">
        <v>1</v>
      </c>
      <c r="B6" s="213">
        <v>2</v>
      </c>
      <c r="C6" s="226">
        <v>3</v>
      </c>
      <c r="D6" s="212">
        <v>4</v>
      </c>
      <c r="E6" s="213">
        <v>5</v>
      </c>
      <c r="F6" s="212">
        <v>6</v>
      </c>
      <c r="G6" s="212">
        <v>7</v>
      </c>
      <c r="H6" s="212">
        <v>8</v>
      </c>
      <c r="I6" s="212">
        <v>9</v>
      </c>
      <c r="J6" s="212">
        <v>10</v>
      </c>
    </row>
    <row r="7" spans="1:10" s="89" customFormat="1" ht="24" customHeight="1" thickBot="1" x14ac:dyDescent="0.25">
      <c r="A7" s="218" t="s">
        <v>20</v>
      </c>
      <c r="B7" s="214" t="s">
        <v>39</v>
      </c>
      <c r="C7" s="204" t="s">
        <v>65</v>
      </c>
      <c r="D7" s="209"/>
      <c r="E7" s="36" t="s">
        <v>65</v>
      </c>
      <c r="F7" s="37"/>
      <c r="G7" s="36" t="s">
        <v>65</v>
      </c>
      <c r="H7" s="37"/>
      <c r="I7" s="36" t="s">
        <v>65</v>
      </c>
      <c r="J7" s="37"/>
    </row>
    <row r="8" spans="1:10" s="89" customFormat="1" x14ac:dyDescent="0.25">
      <c r="A8" s="219" t="s">
        <v>21</v>
      </c>
      <c r="B8" s="240"/>
      <c r="C8" s="205"/>
      <c r="D8" s="206"/>
      <c r="E8" s="59"/>
      <c r="F8" s="38"/>
      <c r="G8" s="59"/>
      <c r="H8" s="38"/>
      <c r="I8" s="59"/>
      <c r="J8" s="38"/>
    </row>
    <row r="9" spans="1:10" s="89" customFormat="1" ht="13.5" customHeight="1" x14ac:dyDescent="0.25">
      <c r="A9" s="229" t="s">
        <v>22</v>
      </c>
      <c r="B9" s="220" t="s">
        <v>40</v>
      </c>
      <c r="C9" s="260" t="s">
        <v>65</v>
      </c>
      <c r="D9" s="285"/>
      <c r="E9" s="286" t="s">
        <v>65</v>
      </c>
      <c r="F9" s="287"/>
      <c r="G9" s="286" t="s">
        <v>65</v>
      </c>
      <c r="H9" s="287"/>
      <c r="I9" s="286" t="s">
        <v>65</v>
      </c>
      <c r="J9" s="287"/>
    </row>
    <row r="10" spans="1:10" s="89" customFormat="1" ht="13.5" customHeight="1" thickBot="1" x14ac:dyDescent="0.3">
      <c r="A10" s="221" t="s">
        <v>23</v>
      </c>
      <c r="B10" s="231" t="s">
        <v>41</v>
      </c>
      <c r="C10" s="259" t="s">
        <v>65</v>
      </c>
      <c r="D10" s="288"/>
      <c r="E10" s="289" t="s">
        <v>65</v>
      </c>
      <c r="F10" s="290"/>
      <c r="G10" s="289" t="s">
        <v>65</v>
      </c>
      <c r="H10" s="290"/>
      <c r="I10" s="289" t="s">
        <v>65</v>
      </c>
      <c r="J10" s="290"/>
    </row>
    <row r="11" spans="1:10" s="89" customFormat="1" ht="24.75" customHeight="1" thickBot="1" x14ac:dyDescent="0.25">
      <c r="A11" s="218" t="s">
        <v>70</v>
      </c>
      <c r="B11" s="214" t="s">
        <v>42</v>
      </c>
      <c r="C11" s="204" t="s">
        <v>65</v>
      </c>
      <c r="D11" s="209"/>
      <c r="E11" s="36" t="s">
        <v>65</v>
      </c>
      <c r="F11" s="37"/>
      <c r="G11" s="36" t="s">
        <v>65</v>
      </c>
      <c r="H11" s="37"/>
      <c r="I11" s="36" t="s">
        <v>65</v>
      </c>
      <c r="J11" s="37"/>
    </row>
    <row r="12" spans="1:10" s="89" customFormat="1" x14ac:dyDescent="0.25">
      <c r="A12" s="219" t="s">
        <v>21</v>
      </c>
      <c r="B12" s="230"/>
      <c r="C12" s="205"/>
      <c r="D12" s="206"/>
      <c r="E12" s="59"/>
      <c r="F12" s="228"/>
      <c r="G12" s="59"/>
      <c r="H12" s="228"/>
      <c r="I12" s="228"/>
      <c r="J12" s="228"/>
    </row>
    <row r="13" spans="1:10" s="89" customFormat="1" x14ac:dyDescent="0.2">
      <c r="A13" s="229" t="s">
        <v>24</v>
      </c>
      <c r="B13" s="220" t="s">
        <v>43</v>
      </c>
      <c r="C13" s="207" t="s">
        <v>65</v>
      </c>
      <c r="D13" s="291"/>
      <c r="E13" s="207" t="s">
        <v>65</v>
      </c>
      <c r="F13" s="220"/>
      <c r="G13" s="207" t="s">
        <v>65</v>
      </c>
      <c r="H13" s="220"/>
      <c r="I13" s="220" t="s">
        <v>65</v>
      </c>
      <c r="J13" s="220"/>
    </row>
    <row r="14" spans="1:10" s="89" customFormat="1" x14ac:dyDescent="0.2">
      <c r="A14" s="229" t="s">
        <v>25</v>
      </c>
      <c r="B14" s="220" t="s">
        <v>44</v>
      </c>
      <c r="C14" s="207" t="s">
        <v>65</v>
      </c>
      <c r="D14" s="291"/>
      <c r="E14" s="207" t="s">
        <v>65</v>
      </c>
      <c r="F14" s="220"/>
      <c r="G14" s="207" t="s">
        <v>65</v>
      </c>
      <c r="H14" s="220"/>
      <c r="I14" s="220" t="s">
        <v>65</v>
      </c>
      <c r="J14" s="220"/>
    </row>
    <row r="15" spans="1:10" s="89" customFormat="1" x14ac:dyDescent="0.2">
      <c r="A15" s="229" t="s">
        <v>26</v>
      </c>
      <c r="B15" s="220" t="s">
        <v>45</v>
      </c>
      <c r="C15" s="207" t="s">
        <v>65</v>
      </c>
      <c r="D15" s="291"/>
      <c r="E15" s="207" t="s">
        <v>65</v>
      </c>
      <c r="F15" s="220"/>
      <c r="G15" s="207" t="s">
        <v>65</v>
      </c>
      <c r="H15" s="220"/>
      <c r="I15" s="220" t="s">
        <v>65</v>
      </c>
      <c r="J15" s="220"/>
    </row>
    <row r="16" spans="1:10" s="89" customFormat="1" ht="17.25" customHeight="1" thickBot="1" x14ac:dyDescent="0.3">
      <c r="A16" s="221" t="s">
        <v>23</v>
      </c>
      <c r="B16" s="231" t="s">
        <v>46</v>
      </c>
      <c r="C16" s="205" t="s">
        <v>65</v>
      </c>
      <c r="D16" s="288"/>
      <c r="E16" s="59" t="s">
        <v>65</v>
      </c>
      <c r="F16" s="38"/>
      <c r="G16" s="59" t="s">
        <v>65</v>
      </c>
      <c r="H16" s="38"/>
      <c r="I16" s="38" t="s">
        <v>65</v>
      </c>
      <c r="J16" s="38"/>
    </row>
    <row r="17" spans="1:10" s="89" customFormat="1" ht="25.5" customHeight="1" thickBot="1" x14ac:dyDescent="0.25">
      <c r="A17" s="218" t="s">
        <v>27</v>
      </c>
      <c r="B17" s="214" t="s">
        <v>47</v>
      </c>
      <c r="C17" s="204" t="s">
        <v>65</v>
      </c>
      <c r="D17" s="209"/>
      <c r="E17" s="36" t="s">
        <v>65</v>
      </c>
      <c r="F17" s="37"/>
      <c r="G17" s="36" t="s">
        <v>65</v>
      </c>
      <c r="H17" s="37"/>
      <c r="I17" s="37" t="s">
        <v>65</v>
      </c>
      <c r="J17" s="37"/>
    </row>
    <row r="18" spans="1:10" s="89" customFormat="1" ht="25.5" customHeight="1" thickBot="1" x14ac:dyDescent="0.25">
      <c r="A18" s="218" t="s">
        <v>28</v>
      </c>
      <c r="B18" s="214" t="s">
        <v>48</v>
      </c>
      <c r="C18" s="204" t="s">
        <v>65</v>
      </c>
      <c r="D18" s="209"/>
      <c r="E18" s="36" t="s">
        <v>65</v>
      </c>
      <c r="F18" s="37"/>
      <c r="G18" s="36" t="s">
        <v>65</v>
      </c>
      <c r="H18" s="37"/>
      <c r="I18" s="37" t="s">
        <v>65</v>
      </c>
      <c r="J18" s="37"/>
    </row>
    <row r="19" spans="1:10" s="89" customFormat="1" ht="33.75" customHeight="1" thickBot="1" x14ac:dyDescent="0.25">
      <c r="A19" s="218" t="s">
        <v>29</v>
      </c>
      <c r="B19" s="214" t="s">
        <v>49</v>
      </c>
      <c r="C19" s="208"/>
      <c r="D19" s="203">
        <f>D7+D11+D17+D18</f>
        <v>0</v>
      </c>
      <c r="E19" s="36"/>
      <c r="F19" s="37"/>
      <c r="G19" s="36"/>
      <c r="H19" s="37"/>
      <c r="I19" s="37"/>
      <c r="J19" s="37"/>
    </row>
    <row r="20" spans="1:10" s="89" customFormat="1" ht="25.5" customHeight="1" thickBot="1" x14ac:dyDescent="0.25">
      <c r="A20" s="218" t="s">
        <v>71</v>
      </c>
      <c r="B20" s="214" t="s">
        <v>50</v>
      </c>
      <c r="C20" s="208"/>
      <c r="D20" s="209"/>
      <c r="E20" s="36"/>
      <c r="F20" s="37"/>
      <c r="G20" s="36"/>
      <c r="H20" s="37"/>
      <c r="I20" s="37"/>
      <c r="J20" s="37"/>
    </row>
    <row r="21" spans="1:10" s="89" customFormat="1" x14ac:dyDescent="0.25">
      <c r="A21" s="219" t="s">
        <v>30</v>
      </c>
      <c r="B21" s="215"/>
      <c r="C21" s="210"/>
      <c r="D21" s="206"/>
      <c r="E21" s="59"/>
      <c r="F21" s="38"/>
      <c r="G21" s="59"/>
      <c r="H21" s="38"/>
      <c r="I21" s="38"/>
      <c r="J21" s="38"/>
    </row>
    <row r="22" spans="1:10" s="89" customFormat="1" ht="14.25" customHeight="1" x14ac:dyDescent="0.2">
      <c r="A22" s="241" t="s">
        <v>31</v>
      </c>
      <c r="B22" s="220" t="s">
        <v>51</v>
      </c>
      <c r="C22" s="207" t="s">
        <v>65</v>
      </c>
      <c r="D22" s="291"/>
      <c r="E22" s="207" t="s">
        <v>65</v>
      </c>
      <c r="F22" s="220"/>
      <c r="G22" s="207" t="s">
        <v>65</v>
      </c>
      <c r="H22" s="220"/>
      <c r="I22" s="220" t="s">
        <v>65</v>
      </c>
      <c r="J22" s="220"/>
    </row>
    <row r="23" spans="1:10" s="89" customFormat="1" ht="22.5" x14ac:dyDescent="0.25">
      <c r="A23" s="232" t="s">
        <v>32</v>
      </c>
      <c r="B23" s="233" t="s">
        <v>52</v>
      </c>
      <c r="C23" s="234" t="s">
        <v>65</v>
      </c>
      <c r="D23" s="292"/>
      <c r="E23" s="63" t="s">
        <v>65</v>
      </c>
      <c r="F23" s="40"/>
      <c r="G23" s="63" t="s">
        <v>65</v>
      </c>
      <c r="H23" s="40"/>
      <c r="I23" s="40" t="s">
        <v>65</v>
      </c>
      <c r="J23" s="40"/>
    </row>
    <row r="24" spans="1:10" s="89" customFormat="1" x14ac:dyDescent="0.25">
      <c r="A24" s="222" t="s">
        <v>21</v>
      </c>
      <c r="B24" s="215"/>
      <c r="C24" s="205"/>
      <c r="D24" s="288"/>
      <c r="E24" s="59"/>
      <c r="F24" s="38"/>
      <c r="G24" s="59"/>
      <c r="H24" s="38"/>
      <c r="I24" s="38"/>
      <c r="J24" s="38"/>
    </row>
    <row r="25" spans="1:10" s="89" customFormat="1" x14ac:dyDescent="0.25">
      <c r="A25" s="235" t="s">
        <v>33</v>
      </c>
      <c r="B25" s="217" t="s">
        <v>53</v>
      </c>
      <c r="C25" s="207" t="s">
        <v>65</v>
      </c>
      <c r="D25" s="285"/>
      <c r="E25" s="64" t="s">
        <v>65</v>
      </c>
      <c r="F25" s="39"/>
      <c r="G25" s="64" t="s">
        <v>65</v>
      </c>
      <c r="H25" s="39"/>
      <c r="I25" s="39" t="s">
        <v>65</v>
      </c>
      <c r="J25" s="39"/>
    </row>
    <row r="26" spans="1:10" s="89" customFormat="1" ht="15.75" thickBot="1" x14ac:dyDescent="0.3">
      <c r="A26" s="223" t="s">
        <v>34</v>
      </c>
      <c r="B26" s="215" t="s">
        <v>54</v>
      </c>
      <c r="C26" s="205" t="s">
        <v>65</v>
      </c>
      <c r="D26" s="288"/>
      <c r="E26" s="59" t="s">
        <v>65</v>
      </c>
      <c r="F26" s="38"/>
      <c r="G26" s="59" t="s">
        <v>65</v>
      </c>
      <c r="H26" s="38"/>
      <c r="I26" s="38" t="s">
        <v>65</v>
      </c>
      <c r="J26" s="38"/>
    </row>
    <row r="27" spans="1:10" s="89" customFormat="1" ht="24" customHeight="1" thickBot="1" x14ac:dyDescent="0.25">
      <c r="A27" s="218" t="s">
        <v>69</v>
      </c>
      <c r="B27" s="214" t="s">
        <v>55</v>
      </c>
      <c r="C27" s="208"/>
      <c r="D27" s="209"/>
      <c r="E27" s="36"/>
      <c r="F27" s="37"/>
      <c r="G27" s="36"/>
      <c r="H27" s="37"/>
      <c r="I27" s="37"/>
      <c r="J27" s="37"/>
    </row>
    <row r="28" spans="1:10" s="89" customFormat="1" x14ac:dyDescent="0.25">
      <c r="A28" s="219" t="s">
        <v>30</v>
      </c>
      <c r="B28" s="215"/>
      <c r="C28" s="210"/>
      <c r="D28" s="206"/>
      <c r="E28" s="59"/>
      <c r="F28" s="38"/>
      <c r="G28" s="59"/>
      <c r="H28" s="38"/>
      <c r="I28" s="38"/>
      <c r="J28" s="38"/>
    </row>
    <row r="29" spans="1:10" s="89" customFormat="1" ht="24.75" customHeight="1" x14ac:dyDescent="0.25">
      <c r="A29" s="224" t="s">
        <v>35</v>
      </c>
      <c r="B29" s="217" t="s">
        <v>56</v>
      </c>
      <c r="C29" s="207" t="s">
        <v>65</v>
      </c>
      <c r="D29" s="285">
        <f>D31+D32</f>
        <v>0</v>
      </c>
      <c r="E29" s="64" t="s">
        <v>65</v>
      </c>
      <c r="F29" s="39"/>
      <c r="G29" s="64" t="s">
        <v>65</v>
      </c>
      <c r="H29" s="39"/>
      <c r="I29" s="39" t="s">
        <v>65</v>
      </c>
      <c r="J29" s="39"/>
    </row>
    <row r="30" spans="1:10" s="89" customFormat="1" x14ac:dyDescent="0.25">
      <c r="A30" s="222" t="s">
        <v>21</v>
      </c>
      <c r="B30" s="216"/>
      <c r="C30" s="205"/>
      <c r="D30" s="288"/>
      <c r="E30" s="59"/>
      <c r="F30" s="38"/>
      <c r="G30" s="59"/>
      <c r="H30" s="38"/>
      <c r="I30" s="38"/>
      <c r="J30" s="38"/>
    </row>
    <row r="31" spans="1:10" s="89" customFormat="1" x14ac:dyDescent="0.25">
      <c r="A31" s="235" t="s">
        <v>33</v>
      </c>
      <c r="B31" s="236" t="s">
        <v>57</v>
      </c>
      <c r="C31" s="207" t="s">
        <v>65</v>
      </c>
      <c r="D31" s="285"/>
      <c r="E31" s="64" t="s">
        <v>65</v>
      </c>
      <c r="F31" s="39"/>
      <c r="G31" s="64" t="s">
        <v>65</v>
      </c>
      <c r="H31" s="39"/>
      <c r="I31" s="39" t="s">
        <v>65</v>
      </c>
      <c r="J31" s="39"/>
    </row>
    <row r="32" spans="1:10" s="89" customFormat="1" ht="16.5" customHeight="1" x14ac:dyDescent="0.25">
      <c r="A32" s="237" t="s">
        <v>34</v>
      </c>
      <c r="B32" s="238" t="s">
        <v>58</v>
      </c>
      <c r="C32" s="234" t="s">
        <v>65</v>
      </c>
      <c r="D32" s="292"/>
      <c r="E32" s="63" t="s">
        <v>65</v>
      </c>
      <c r="F32" s="40"/>
      <c r="G32" s="63" t="s">
        <v>65</v>
      </c>
      <c r="H32" s="40"/>
      <c r="I32" s="40" t="s">
        <v>65</v>
      </c>
      <c r="J32" s="40"/>
    </row>
    <row r="33" spans="1:10" s="89" customFormat="1" ht="15.75" customHeight="1" x14ac:dyDescent="0.25">
      <c r="A33" s="232" t="s">
        <v>36</v>
      </c>
      <c r="B33" s="233" t="s">
        <v>59</v>
      </c>
      <c r="C33" s="234" t="s">
        <v>65</v>
      </c>
      <c r="D33" s="292"/>
      <c r="E33" s="63" t="s">
        <v>65</v>
      </c>
      <c r="F33" s="40"/>
      <c r="G33" s="63" t="s">
        <v>65</v>
      </c>
      <c r="H33" s="40"/>
      <c r="I33" s="40" t="s">
        <v>65</v>
      </c>
      <c r="J33" s="40"/>
    </row>
    <row r="34" spans="1:10" s="89" customFormat="1" ht="14.25" customHeight="1" thickBot="1" x14ac:dyDescent="0.3">
      <c r="A34" s="221" t="s">
        <v>37</v>
      </c>
      <c r="B34" s="215" t="s">
        <v>60</v>
      </c>
      <c r="C34" s="205" t="s">
        <v>65</v>
      </c>
      <c r="D34" s="288"/>
      <c r="E34" s="59" t="s">
        <v>65</v>
      </c>
      <c r="F34" s="38"/>
      <c r="G34" s="59" t="s">
        <v>65</v>
      </c>
      <c r="H34" s="38"/>
      <c r="I34" s="38" t="s">
        <v>65</v>
      </c>
      <c r="J34" s="38"/>
    </row>
    <row r="35" spans="1:10" s="89" customFormat="1" ht="34.5" customHeight="1" thickBot="1" x14ac:dyDescent="0.25">
      <c r="A35" s="218" t="s">
        <v>68</v>
      </c>
      <c r="B35" s="214" t="s">
        <v>61</v>
      </c>
      <c r="C35" s="239">
        <f>C19+C20+C27</f>
        <v>0</v>
      </c>
      <c r="D35" s="203">
        <f>D19+D20+D27</f>
        <v>0</v>
      </c>
      <c r="E35" s="36"/>
      <c r="F35" s="37"/>
      <c r="G35" s="36"/>
      <c r="H35" s="37"/>
      <c r="I35" s="37"/>
      <c r="J35" s="37"/>
    </row>
    <row r="36" spans="1:10" ht="5.25" customHeight="1" x14ac:dyDescent="0.25"/>
    <row r="37" spans="1:10" x14ac:dyDescent="0.25">
      <c r="A37" s="62" t="s">
        <v>67</v>
      </c>
    </row>
  </sheetData>
  <sheetProtection sheet="1" objects="1" scenarios="1"/>
  <mergeCells count="8">
    <mergeCell ref="A2:J2"/>
    <mergeCell ref="A3:A5"/>
    <mergeCell ref="B3:B5"/>
    <mergeCell ref="C3:J3"/>
    <mergeCell ref="C4:D4"/>
    <mergeCell ref="E4:F4"/>
    <mergeCell ref="G4:H4"/>
    <mergeCell ref="I4:J4"/>
  </mergeCells>
  <pageMargins left="0.11811023622047245" right="0.19685039370078741" top="0.55118110236220474" bottom="0.19685039370078741" header="0.31496062992125984" footer="0.31496062992125984"/>
  <pageSetup paperSize="9" scale="79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I21"/>
  <sheetViews>
    <sheetView view="pageBreakPreview" zoomScale="60" zoomScaleNormal="100" workbookViewId="0">
      <selection activeCell="C9" sqref="C9:E9"/>
    </sheetView>
  </sheetViews>
  <sheetFormatPr defaultRowHeight="15" x14ac:dyDescent="0.25"/>
  <cols>
    <col min="1" max="1" width="42.42578125" customWidth="1"/>
    <col min="2" max="2" width="6.7109375" customWidth="1"/>
    <col min="3" max="3" width="10" customWidth="1"/>
    <col min="4" max="4" width="9.28515625" customWidth="1"/>
    <col min="5" max="5" width="8.5703125" customWidth="1"/>
    <col min="6" max="6" width="11.140625" customWidth="1"/>
    <col min="8" max="8" width="7.85546875" customWidth="1"/>
    <col min="9" max="9" width="9" customWidth="1"/>
    <col min="10" max="10" width="9.140625" customWidth="1"/>
    <col min="11" max="11" width="7.28515625" customWidth="1"/>
    <col min="12" max="12" width="8.42578125" customWidth="1"/>
    <col min="13" max="13" width="9.28515625" customWidth="1"/>
    <col min="14" max="14" width="7" customWidth="1"/>
  </cols>
  <sheetData>
    <row r="1" spans="1:191" x14ac:dyDescent="0.25">
      <c r="L1" s="410" t="s">
        <v>184</v>
      </c>
      <c r="M1" s="410"/>
      <c r="N1" s="410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  <c r="AO1" s="15"/>
      <c r="AP1" s="15"/>
      <c r="AQ1" s="15"/>
      <c r="AR1" s="15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  <c r="BF1" s="15"/>
      <c r="BG1" s="15"/>
      <c r="BH1" s="15"/>
      <c r="BI1" s="15"/>
      <c r="BJ1" s="15"/>
      <c r="BK1" s="15"/>
      <c r="BL1" s="15"/>
      <c r="BM1" s="15"/>
      <c r="BN1" s="15"/>
      <c r="BO1" s="15"/>
      <c r="BP1" s="15"/>
      <c r="BQ1" s="15"/>
      <c r="BR1" s="15"/>
      <c r="BS1" s="15"/>
      <c r="BT1" s="15"/>
      <c r="BU1" s="15"/>
      <c r="BV1" s="15"/>
      <c r="BW1" s="15"/>
      <c r="BX1" s="15"/>
      <c r="BY1" s="15"/>
      <c r="BZ1" s="15"/>
      <c r="CA1" s="15"/>
      <c r="CB1" s="15"/>
      <c r="CC1" s="15"/>
      <c r="CD1" s="15"/>
      <c r="CE1" s="15"/>
      <c r="CF1" s="15"/>
      <c r="CG1" s="15"/>
      <c r="CH1" s="15"/>
      <c r="CI1" s="15"/>
      <c r="CJ1" s="15"/>
      <c r="CK1" s="15"/>
      <c r="CL1" s="15"/>
      <c r="CM1" s="15"/>
      <c r="CN1" s="15"/>
      <c r="CO1" s="15"/>
      <c r="CP1" s="15"/>
      <c r="CQ1" s="15"/>
      <c r="CR1" s="15"/>
      <c r="CS1" s="15"/>
      <c r="CT1" s="15"/>
      <c r="CU1" s="15"/>
      <c r="CV1" s="15"/>
      <c r="CW1" s="15"/>
      <c r="CX1" s="15"/>
      <c r="CY1" s="15"/>
      <c r="CZ1" s="15"/>
      <c r="DA1" s="15"/>
      <c r="DB1" s="15"/>
      <c r="DC1" s="15"/>
      <c r="DD1" s="15"/>
      <c r="DE1" s="15"/>
      <c r="DF1" s="15"/>
      <c r="DG1" s="15"/>
      <c r="DH1" s="15"/>
      <c r="DI1" s="15"/>
      <c r="DJ1" s="15"/>
      <c r="DK1" s="15"/>
      <c r="DL1" s="15"/>
      <c r="DM1" s="15"/>
      <c r="DN1" s="15"/>
      <c r="DO1" s="15"/>
      <c r="DP1" s="15"/>
      <c r="DQ1" s="15"/>
      <c r="DR1" s="15"/>
      <c r="DS1" s="15"/>
      <c r="DT1" s="15"/>
      <c r="DU1" s="15"/>
      <c r="DV1" s="15"/>
      <c r="DW1" s="15"/>
      <c r="DX1" s="15"/>
      <c r="DY1" s="15"/>
      <c r="DZ1" s="15"/>
      <c r="EA1" s="15"/>
      <c r="EB1" s="15"/>
      <c r="EC1" s="15"/>
      <c r="ED1" s="15"/>
      <c r="EE1" s="15"/>
      <c r="EF1" s="15"/>
      <c r="EG1" s="15"/>
      <c r="EH1" s="15"/>
      <c r="EI1" s="15"/>
      <c r="EJ1" s="15"/>
      <c r="EK1" s="15"/>
      <c r="EL1" s="15"/>
      <c r="EM1" s="15"/>
      <c r="EN1" s="15"/>
      <c r="EO1" s="15"/>
      <c r="EP1" s="15"/>
      <c r="EQ1" s="15"/>
      <c r="ER1" s="15"/>
    </row>
    <row r="2" spans="1:191" x14ac:dyDescent="0.25"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  <c r="CH2" s="15"/>
      <c r="CI2" s="15"/>
      <c r="CJ2" s="15"/>
      <c r="CK2" s="15"/>
      <c r="CL2" s="15"/>
      <c r="CM2" s="15"/>
      <c r="CN2" s="15"/>
      <c r="CO2" s="15"/>
      <c r="CP2" s="15"/>
      <c r="CQ2" s="15"/>
      <c r="CR2" s="15"/>
      <c r="CS2" s="15"/>
      <c r="CT2" s="15"/>
      <c r="CU2" s="15"/>
      <c r="CV2" s="15"/>
      <c r="CW2" s="15"/>
      <c r="CX2" s="15"/>
      <c r="CY2" s="15"/>
      <c r="CZ2" s="15"/>
      <c r="DA2" s="15"/>
      <c r="DB2" s="15"/>
      <c r="DC2" s="15"/>
      <c r="DD2" s="15"/>
      <c r="DE2" s="15"/>
      <c r="DF2" s="15"/>
      <c r="DG2" s="15"/>
      <c r="DH2" s="15"/>
      <c r="DI2" s="15"/>
      <c r="DJ2" s="15"/>
      <c r="DK2" s="15"/>
      <c r="DL2" s="15"/>
      <c r="DM2" s="15"/>
      <c r="DN2" s="15"/>
      <c r="DO2" s="15"/>
      <c r="DP2" s="15"/>
      <c r="DQ2" s="15"/>
      <c r="DR2" s="15"/>
      <c r="DS2" s="15"/>
      <c r="DT2" s="15"/>
      <c r="DU2" s="15"/>
      <c r="DV2" s="15"/>
      <c r="DW2" s="15"/>
      <c r="DX2" s="15"/>
      <c r="DY2" s="15"/>
      <c r="DZ2" s="15"/>
      <c r="EA2" s="15"/>
      <c r="EB2" s="15"/>
      <c r="EC2" s="15"/>
      <c r="ED2" s="15"/>
      <c r="EE2" s="15"/>
      <c r="EF2" s="15"/>
      <c r="EG2" s="15"/>
      <c r="EH2" s="15"/>
      <c r="EI2" s="15"/>
      <c r="EJ2" s="15"/>
      <c r="EK2" s="15"/>
      <c r="EL2" s="15"/>
      <c r="EM2" s="15"/>
      <c r="EN2" s="15"/>
      <c r="EO2" s="15"/>
      <c r="EP2" s="15"/>
      <c r="EQ2" s="15"/>
      <c r="ER2" s="15"/>
    </row>
    <row r="3" spans="1:191" ht="15.75" thickBot="1" x14ac:dyDescent="0.3">
      <c r="A3" s="299" t="s">
        <v>73</v>
      </c>
      <c r="B3" s="299"/>
      <c r="C3" s="299"/>
      <c r="D3" s="299"/>
      <c r="E3" s="299"/>
      <c r="F3" s="299"/>
      <c r="G3" s="299"/>
      <c r="H3" s="299"/>
      <c r="I3" s="299"/>
      <c r="J3" s="299"/>
      <c r="K3" s="299"/>
      <c r="L3" s="299"/>
      <c r="M3" s="299"/>
      <c r="N3" s="299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4"/>
      <c r="CO3" s="14"/>
      <c r="CP3" s="14"/>
      <c r="CQ3" s="14"/>
      <c r="CR3" s="14"/>
      <c r="CS3" s="14"/>
      <c r="CT3" s="14"/>
      <c r="CU3" s="14"/>
      <c r="CV3" s="14"/>
      <c r="CW3" s="14"/>
      <c r="CX3" s="14"/>
      <c r="CY3" s="14"/>
      <c r="CZ3" s="14"/>
      <c r="DA3" s="14"/>
      <c r="DB3" s="14"/>
      <c r="DC3" s="14"/>
      <c r="DD3" s="14"/>
      <c r="DE3" s="14"/>
      <c r="DF3" s="14"/>
      <c r="DG3" s="14"/>
      <c r="DH3" s="14"/>
      <c r="DI3" s="14"/>
      <c r="DJ3" s="14"/>
      <c r="DK3" s="14"/>
      <c r="DL3" s="14"/>
      <c r="DM3" s="14"/>
      <c r="DN3" s="14"/>
      <c r="DO3" s="14"/>
      <c r="DP3" s="14"/>
      <c r="DQ3" s="14"/>
      <c r="DR3" s="14"/>
      <c r="DS3" s="14"/>
      <c r="DT3" s="14"/>
      <c r="DU3" s="14"/>
      <c r="DV3" s="14"/>
      <c r="DW3" s="14"/>
      <c r="DX3" s="14"/>
      <c r="DY3" s="14"/>
      <c r="DZ3" s="14"/>
      <c r="EA3" s="14"/>
      <c r="EB3" s="14"/>
      <c r="EC3" s="14"/>
      <c r="ED3" s="14"/>
      <c r="EE3" s="14"/>
      <c r="EF3" s="14"/>
      <c r="EG3" s="14"/>
      <c r="EH3" s="14"/>
      <c r="EI3" s="14"/>
      <c r="EJ3" s="14"/>
      <c r="EK3" s="14"/>
      <c r="EL3" s="14"/>
      <c r="EM3" s="14"/>
      <c r="EN3" s="14"/>
      <c r="EO3" s="14"/>
      <c r="EP3" s="14"/>
      <c r="EQ3" s="14"/>
      <c r="ER3" s="14"/>
      <c r="ES3" s="44"/>
      <c r="ET3" s="44"/>
      <c r="EU3" s="44"/>
      <c r="EV3" s="44"/>
      <c r="EW3" s="44"/>
      <c r="EX3" s="44"/>
      <c r="EY3" s="44"/>
      <c r="EZ3" s="44"/>
      <c r="FA3" s="44"/>
      <c r="FB3" s="44"/>
      <c r="FC3" s="44"/>
      <c r="FD3" s="44"/>
      <c r="FE3" s="44"/>
      <c r="FF3" s="44"/>
      <c r="FG3" s="44"/>
      <c r="FH3" s="44"/>
      <c r="FI3" s="44"/>
      <c r="FJ3" s="44"/>
      <c r="FK3" s="44"/>
      <c r="FL3" s="44"/>
      <c r="FM3" s="44"/>
      <c r="FN3" s="44"/>
      <c r="FO3" s="44"/>
      <c r="FP3" s="44"/>
      <c r="FQ3" s="44"/>
      <c r="FR3" s="44"/>
      <c r="FS3" s="44"/>
      <c r="FT3" s="44"/>
      <c r="FU3" s="44"/>
      <c r="FV3" s="44"/>
      <c r="FW3" s="44"/>
      <c r="FX3" s="44"/>
      <c r="FY3" s="44"/>
      <c r="FZ3" s="44"/>
      <c r="GA3" s="44"/>
      <c r="GB3" s="44"/>
      <c r="GC3" s="44"/>
      <c r="GD3" s="44"/>
      <c r="GE3" s="44"/>
      <c r="GF3" s="44"/>
      <c r="GG3" s="44"/>
      <c r="GH3" s="44"/>
      <c r="GI3" s="44"/>
    </row>
    <row r="4" spans="1:191" ht="12.75" customHeight="1" thickBot="1" x14ac:dyDescent="0.3">
      <c r="A4" s="302" t="s">
        <v>19</v>
      </c>
      <c r="B4" s="308" t="s">
        <v>38</v>
      </c>
      <c r="C4" s="355" t="s">
        <v>100</v>
      </c>
      <c r="D4" s="303"/>
      <c r="E4" s="303"/>
      <c r="F4" s="303"/>
      <c r="G4" s="303"/>
      <c r="H4" s="303"/>
      <c r="I4" s="303"/>
      <c r="J4" s="303"/>
      <c r="K4" s="303"/>
      <c r="L4" s="303"/>
      <c r="M4" s="303"/>
      <c r="N4" s="303"/>
      <c r="O4" s="50"/>
      <c r="P4" s="50"/>
      <c r="Q4" s="50"/>
      <c r="R4" s="50"/>
      <c r="S4" s="50"/>
      <c r="T4" s="50"/>
      <c r="U4" s="50"/>
      <c r="V4" s="50"/>
      <c r="W4" s="50"/>
      <c r="X4" s="50"/>
      <c r="Y4" s="50"/>
      <c r="Z4" s="50"/>
      <c r="AA4" s="50"/>
      <c r="AB4" s="50"/>
      <c r="AC4" s="50"/>
      <c r="AD4" s="50"/>
      <c r="AE4" s="50"/>
      <c r="AF4" s="50"/>
      <c r="AG4" s="50"/>
      <c r="AH4" s="50"/>
      <c r="AI4" s="50"/>
      <c r="AJ4" s="50"/>
      <c r="AK4" s="50"/>
      <c r="AL4" s="50"/>
      <c r="AM4" s="50"/>
      <c r="AN4" s="50"/>
      <c r="AO4" s="50"/>
      <c r="AP4" s="50"/>
      <c r="AQ4" s="50"/>
      <c r="AR4" s="50"/>
      <c r="AS4" s="50"/>
      <c r="AT4" s="50"/>
      <c r="AU4" s="50"/>
      <c r="AV4" s="50"/>
      <c r="AW4" s="50"/>
      <c r="AX4" s="50"/>
      <c r="AY4" s="50"/>
      <c r="AZ4" s="50"/>
      <c r="BA4" s="50"/>
      <c r="BB4" s="50"/>
      <c r="BC4" s="50"/>
      <c r="BD4" s="50"/>
      <c r="BE4" s="50"/>
      <c r="BF4" s="50"/>
      <c r="BG4" s="50"/>
      <c r="BH4" s="50"/>
      <c r="BI4" s="50"/>
      <c r="BJ4" s="50"/>
      <c r="BK4" s="50"/>
      <c r="BL4" s="50"/>
      <c r="BM4" s="50"/>
      <c r="BN4" s="50"/>
      <c r="BO4" s="50"/>
      <c r="BP4" s="50"/>
      <c r="BQ4" s="50"/>
      <c r="BR4" s="50"/>
      <c r="BS4" s="50"/>
      <c r="BT4" s="50"/>
      <c r="BU4" s="50"/>
      <c r="BV4" s="50"/>
      <c r="BW4" s="50"/>
      <c r="BX4" s="50"/>
      <c r="BY4" s="50"/>
      <c r="BZ4" s="50"/>
      <c r="CA4" s="50"/>
      <c r="CB4" s="50"/>
      <c r="CC4" s="50"/>
      <c r="CD4" s="50"/>
      <c r="CE4" s="50"/>
      <c r="CF4" s="50"/>
      <c r="CG4" s="50"/>
      <c r="CH4" s="50"/>
      <c r="CI4" s="50"/>
      <c r="CJ4" s="50"/>
      <c r="CK4" s="50"/>
      <c r="CL4" s="50"/>
      <c r="CM4" s="50"/>
      <c r="CN4" s="50"/>
      <c r="CO4" s="50"/>
      <c r="CP4" s="50"/>
      <c r="CQ4" s="50"/>
      <c r="CR4" s="50"/>
      <c r="CS4" s="50"/>
      <c r="CT4" s="50"/>
      <c r="CU4" s="50"/>
      <c r="CV4" s="50"/>
      <c r="CW4" s="50"/>
      <c r="CX4" s="50"/>
      <c r="CY4" s="50"/>
      <c r="CZ4" s="50"/>
      <c r="DA4" s="50"/>
      <c r="DB4" s="50"/>
      <c r="DC4" s="50"/>
      <c r="DD4" s="50"/>
      <c r="DE4" s="50"/>
      <c r="DF4" s="50"/>
      <c r="DG4" s="50"/>
      <c r="DH4" s="50"/>
      <c r="DI4" s="50"/>
      <c r="DJ4" s="50"/>
      <c r="DK4" s="50"/>
      <c r="DL4" s="50"/>
      <c r="DM4" s="50"/>
      <c r="DN4" s="50"/>
      <c r="DO4" s="50"/>
      <c r="DP4" s="50"/>
      <c r="DQ4" s="50"/>
      <c r="DR4" s="50"/>
      <c r="DS4" s="50"/>
      <c r="DT4" s="50"/>
      <c r="DU4" s="50"/>
      <c r="DV4" s="50"/>
      <c r="DW4" s="50"/>
      <c r="DX4" s="50"/>
      <c r="DY4" s="50"/>
      <c r="DZ4" s="50"/>
      <c r="EA4" s="50"/>
      <c r="EB4" s="50"/>
      <c r="EC4" s="50"/>
      <c r="ED4" s="50"/>
      <c r="EE4" s="15"/>
      <c r="EF4" s="15"/>
      <c r="EG4" s="15"/>
      <c r="EH4" s="15"/>
      <c r="EI4" s="15"/>
      <c r="EJ4" s="15"/>
      <c r="EK4" s="15"/>
      <c r="EL4" s="15"/>
      <c r="EM4" s="15"/>
      <c r="EN4" s="15"/>
      <c r="EO4" s="15"/>
      <c r="EP4" s="15"/>
      <c r="EQ4" s="15"/>
      <c r="ER4" s="15"/>
    </row>
    <row r="5" spans="1:191" ht="36" customHeight="1" thickBot="1" x14ac:dyDescent="0.3">
      <c r="A5" s="302"/>
      <c r="B5" s="308"/>
      <c r="C5" s="350" t="s">
        <v>163</v>
      </c>
      <c r="D5" s="302"/>
      <c r="E5" s="302"/>
      <c r="F5" s="302"/>
      <c r="G5" s="302"/>
      <c r="H5" s="302"/>
      <c r="I5" s="302"/>
      <c r="J5" s="302"/>
      <c r="K5" s="302"/>
      <c r="L5" s="358"/>
      <c r="M5" s="358"/>
      <c r="N5" s="358"/>
      <c r="O5" s="16"/>
      <c r="P5" s="16"/>
      <c r="Q5" s="16"/>
      <c r="R5" s="16"/>
      <c r="S5" s="16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  <c r="AV5" s="15"/>
      <c r="AW5" s="15"/>
      <c r="AX5" s="15"/>
      <c r="AY5" s="15"/>
      <c r="AZ5" s="15"/>
      <c r="BA5" s="15"/>
      <c r="BB5" s="15"/>
      <c r="BC5" s="15"/>
      <c r="BD5" s="15"/>
      <c r="BE5" s="15"/>
      <c r="BF5" s="15"/>
      <c r="BG5" s="15"/>
      <c r="BH5" s="15"/>
      <c r="BI5" s="15"/>
      <c r="BJ5" s="15"/>
      <c r="BK5" s="15"/>
      <c r="BL5" s="15"/>
      <c r="BM5" s="15"/>
      <c r="BN5" s="15"/>
      <c r="BO5" s="15"/>
      <c r="BP5" s="15"/>
      <c r="BQ5" s="15"/>
      <c r="BR5" s="15"/>
      <c r="BS5" s="15"/>
      <c r="BT5" s="15"/>
      <c r="BU5" s="15"/>
      <c r="BV5" s="15"/>
      <c r="BW5" s="15"/>
      <c r="BX5" s="15"/>
      <c r="BY5" s="15"/>
      <c r="BZ5" s="15"/>
      <c r="CA5" s="15"/>
      <c r="CB5" s="15"/>
      <c r="CC5" s="15"/>
      <c r="CD5" s="15"/>
      <c r="CE5" s="15"/>
      <c r="CF5" s="15"/>
      <c r="CG5" s="15"/>
      <c r="CH5" s="15"/>
      <c r="CI5" s="15"/>
      <c r="CJ5" s="15"/>
      <c r="CK5" s="15"/>
      <c r="CL5" s="15"/>
      <c r="CM5" s="15"/>
      <c r="CN5" s="15"/>
      <c r="CO5" s="15"/>
      <c r="CP5" s="15"/>
      <c r="CQ5" s="15"/>
      <c r="CR5" s="15"/>
      <c r="CS5" s="15"/>
      <c r="CT5" s="15"/>
      <c r="CU5" s="15"/>
      <c r="CV5" s="15"/>
      <c r="CW5" s="15"/>
      <c r="CX5" s="15"/>
      <c r="CY5" s="15"/>
      <c r="CZ5" s="15"/>
      <c r="DA5" s="15"/>
      <c r="DB5" s="15"/>
      <c r="DC5" s="15"/>
      <c r="DD5" s="15"/>
      <c r="DE5" s="15"/>
      <c r="DF5" s="15"/>
      <c r="DG5" s="15"/>
      <c r="DH5" s="15"/>
      <c r="DI5" s="15"/>
      <c r="DJ5" s="15"/>
      <c r="DK5" s="15"/>
      <c r="DL5" s="15"/>
      <c r="DM5" s="15"/>
      <c r="DN5" s="15"/>
      <c r="DO5" s="15"/>
      <c r="DP5" s="15"/>
      <c r="DQ5" s="15"/>
      <c r="DR5" s="15"/>
      <c r="DS5" s="15"/>
      <c r="DT5" s="15"/>
      <c r="DU5" s="15"/>
      <c r="DV5" s="15"/>
      <c r="DW5" s="15"/>
      <c r="DX5" s="15"/>
      <c r="DY5" s="15"/>
      <c r="DZ5" s="15"/>
      <c r="EA5" s="15"/>
      <c r="EB5" s="15"/>
      <c r="EC5" s="15"/>
      <c r="ED5" s="15"/>
      <c r="EE5" s="15"/>
      <c r="EF5" s="15"/>
      <c r="EG5" s="15"/>
      <c r="EH5" s="15"/>
      <c r="EI5" s="15"/>
      <c r="EJ5" s="15"/>
      <c r="EK5" s="15"/>
      <c r="EL5" s="15"/>
      <c r="EM5" s="15"/>
      <c r="EN5" s="15"/>
      <c r="EO5" s="15"/>
      <c r="EP5" s="15"/>
      <c r="EQ5" s="15"/>
      <c r="ER5" s="15"/>
    </row>
    <row r="6" spans="1:191" ht="100.5" customHeight="1" thickBot="1" x14ac:dyDescent="0.3">
      <c r="A6" s="302"/>
      <c r="B6" s="308"/>
      <c r="C6" s="114" t="s">
        <v>97</v>
      </c>
      <c r="D6" s="93" t="s">
        <v>98</v>
      </c>
      <c r="E6" s="93" t="s">
        <v>99</v>
      </c>
      <c r="F6" s="93" t="s">
        <v>97</v>
      </c>
      <c r="G6" s="93" t="s">
        <v>98</v>
      </c>
      <c r="H6" s="93" t="s">
        <v>99</v>
      </c>
      <c r="I6" s="93" t="s">
        <v>97</v>
      </c>
      <c r="J6" s="93" t="s">
        <v>98</v>
      </c>
      <c r="K6" s="93" t="s">
        <v>99</v>
      </c>
      <c r="L6" s="93" t="s">
        <v>97</v>
      </c>
      <c r="M6" s="93" t="s">
        <v>98</v>
      </c>
      <c r="N6" s="93" t="s">
        <v>99</v>
      </c>
      <c r="O6" s="49"/>
      <c r="P6" s="49"/>
      <c r="Q6" s="49"/>
      <c r="R6" s="49"/>
      <c r="S6" s="49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15"/>
      <c r="BI6" s="15"/>
      <c r="BJ6" s="15"/>
      <c r="BK6" s="15"/>
      <c r="BL6" s="15"/>
      <c r="BM6" s="15"/>
      <c r="BN6" s="15"/>
      <c r="BO6" s="15"/>
      <c r="BP6" s="15"/>
      <c r="BQ6" s="15"/>
      <c r="BR6" s="15"/>
      <c r="BS6" s="15"/>
      <c r="BT6" s="15"/>
      <c r="BU6" s="15"/>
      <c r="BV6" s="15"/>
      <c r="BW6" s="15"/>
      <c r="BX6" s="15"/>
      <c r="BY6" s="15"/>
      <c r="BZ6" s="15"/>
      <c r="CA6" s="15"/>
      <c r="CB6" s="15"/>
      <c r="CC6" s="15"/>
      <c r="CD6" s="15"/>
      <c r="CE6" s="15"/>
      <c r="CF6" s="15"/>
      <c r="CG6" s="15"/>
      <c r="CH6" s="15"/>
      <c r="CI6" s="15"/>
      <c r="CJ6" s="15"/>
      <c r="CK6" s="15"/>
      <c r="CL6" s="15"/>
      <c r="CM6" s="15"/>
      <c r="CN6" s="15"/>
      <c r="CO6" s="15"/>
      <c r="CP6" s="15"/>
      <c r="CQ6" s="15"/>
      <c r="CR6" s="15"/>
      <c r="CS6" s="15"/>
      <c r="CT6" s="15"/>
      <c r="CU6" s="15"/>
      <c r="CV6" s="15"/>
      <c r="CW6" s="15"/>
      <c r="CX6" s="15"/>
      <c r="CY6" s="15"/>
      <c r="CZ6" s="15"/>
      <c r="DA6" s="15"/>
      <c r="DB6" s="15"/>
      <c r="DC6" s="15"/>
      <c r="DD6" s="15"/>
      <c r="DE6" s="15"/>
      <c r="DF6" s="15"/>
      <c r="DG6" s="15"/>
      <c r="DH6" s="15"/>
      <c r="DI6" s="15"/>
      <c r="DJ6" s="15"/>
      <c r="DK6" s="15"/>
      <c r="DL6" s="15"/>
      <c r="DM6" s="15"/>
      <c r="DN6" s="15"/>
      <c r="DO6" s="15"/>
      <c r="DP6" s="15"/>
      <c r="DQ6" s="15"/>
      <c r="DR6" s="15"/>
      <c r="DS6" s="15"/>
      <c r="DT6" s="15"/>
      <c r="DU6" s="15"/>
      <c r="DV6" s="15"/>
      <c r="DW6" s="15"/>
      <c r="DX6" s="15"/>
      <c r="DY6" s="15"/>
      <c r="DZ6" s="15"/>
      <c r="EA6" s="15"/>
      <c r="EB6" s="15"/>
      <c r="EC6" s="15"/>
      <c r="ED6" s="15"/>
      <c r="EE6" s="15"/>
      <c r="EF6" s="15"/>
      <c r="EG6" s="15"/>
      <c r="EH6" s="15"/>
      <c r="EI6" s="15"/>
      <c r="EJ6" s="15"/>
      <c r="EK6" s="15"/>
      <c r="EL6" s="15"/>
      <c r="EM6" s="15"/>
      <c r="EN6" s="15"/>
      <c r="EO6" s="15"/>
      <c r="EP6" s="15"/>
      <c r="EQ6" s="15"/>
      <c r="ER6" s="15"/>
    </row>
    <row r="7" spans="1:191" ht="17.25" customHeight="1" thickBot="1" x14ac:dyDescent="0.3">
      <c r="A7" s="150">
        <v>1</v>
      </c>
      <c r="B7" s="150">
        <v>2</v>
      </c>
      <c r="C7" s="151">
        <v>3</v>
      </c>
      <c r="D7" s="150">
        <v>4</v>
      </c>
      <c r="E7" s="150">
        <v>5</v>
      </c>
      <c r="F7" s="150">
        <v>6</v>
      </c>
      <c r="G7" s="150">
        <v>7</v>
      </c>
      <c r="H7" s="150">
        <v>8</v>
      </c>
      <c r="I7" s="150">
        <v>9</v>
      </c>
      <c r="J7" s="150">
        <v>10</v>
      </c>
      <c r="K7" s="150">
        <v>11</v>
      </c>
      <c r="L7" s="150">
        <v>12</v>
      </c>
      <c r="M7" s="150">
        <v>13</v>
      </c>
      <c r="N7" s="150">
        <v>14</v>
      </c>
      <c r="O7" s="51"/>
      <c r="P7" s="51"/>
      <c r="Q7" s="51"/>
      <c r="R7" s="51"/>
      <c r="S7" s="51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  <c r="AG7" s="15"/>
      <c r="AH7" s="15"/>
      <c r="AI7" s="15"/>
      <c r="AJ7" s="15"/>
      <c r="AK7" s="15"/>
      <c r="AL7" s="15"/>
      <c r="AM7" s="15"/>
      <c r="AN7" s="15"/>
      <c r="AO7" s="15"/>
      <c r="AP7" s="15"/>
      <c r="AQ7" s="15"/>
      <c r="AR7" s="15"/>
      <c r="AS7" s="15"/>
      <c r="AT7" s="15"/>
      <c r="AU7" s="15"/>
      <c r="AV7" s="15"/>
      <c r="AW7" s="15"/>
      <c r="AX7" s="15"/>
      <c r="AY7" s="15"/>
      <c r="AZ7" s="15"/>
      <c r="BA7" s="15"/>
      <c r="BB7" s="15"/>
      <c r="BC7" s="15"/>
      <c r="BD7" s="15"/>
      <c r="BE7" s="15"/>
      <c r="BF7" s="15"/>
      <c r="BG7" s="15"/>
      <c r="BH7" s="15"/>
      <c r="BI7" s="15"/>
      <c r="BJ7" s="15"/>
      <c r="BK7" s="15"/>
      <c r="BL7" s="15"/>
      <c r="BM7" s="15"/>
      <c r="BN7" s="15"/>
      <c r="BO7" s="15"/>
      <c r="BP7" s="15"/>
      <c r="BQ7" s="15"/>
      <c r="BR7" s="15"/>
      <c r="BS7" s="15"/>
      <c r="BT7" s="15"/>
      <c r="BU7" s="15"/>
      <c r="BV7" s="15"/>
      <c r="BW7" s="15"/>
      <c r="BX7" s="15"/>
      <c r="BY7" s="15"/>
      <c r="BZ7" s="15"/>
      <c r="CA7" s="15"/>
      <c r="CB7" s="15"/>
      <c r="CC7" s="15"/>
      <c r="CD7" s="15"/>
      <c r="CE7" s="15"/>
      <c r="CF7" s="15"/>
      <c r="CG7" s="15"/>
      <c r="CH7" s="15"/>
      <c r="CI7" s="15"/>
      <c r="CJ7" s="15"/>
      <c r="CK7" s="15"/>
      <c r="CL7" s="15"/>
      <c r="CM7" s="15"/>
      <c r="CN7" s="15"/>
      <c r="CO7" s="15"/>
      <c r="CP7" s="15"/>
      <c r="CQ7" s="15"/>
      <c r="CR7" s="15"/>
      <c r="CS7" s="15"/>
      <c r="CT7" s="15"/>
      <c r="CU7" s="15"/>
      <c r="CV7" s="15"/>
      <c r="CW7" s="15"/>
      <c r="CX7" s="15"/>
      <c r="CY7" s="15"/>
      <c r="CZ7" s="15"/>
      <c r="DA7" s="15"/>
      <c r="DB7" s="15"/>
      <c r="DC7" s="15"/>
      <c r="DD7" s="15"/>
      <c r="DE7" s="15"/>
      <c r="DF7" s="15"/>
      <c r="DG7" s="15"/>
      <c r="DH7" s="15"/>
      <c r="DI7" s="15"/>
      <c r="DJ7" s="15"/>
      <c r="DK7" s="15"/>
      <c r="DL7" s="15"/>
      <c r="DM7" s="15"/>
      <c r="DN7" s="15"/>
      <c r="DO7" s="15"/>
      <c r="DP7" s="15"/>
      <c r="DQ7" s="15"/>
      <c r="DR7" s="15"/>
      <c r="DS7" s="15"/>
      <c r="DT7" s="15"/>
      <c r="DU7" s="15"/>
      <c r="DV7" s="15"/>
      <c r="DW7" s="15"/>
      <c r="DX7" s="15"/>
      <c r="DY7" s="15"/>
      <c r="DZ7" s="15"/>
      <c r="EA7" s="15"/>
      <c r="EB7" s="15"/>
      <c r="EC7" s="15"/>
      <c r="ED7" s="15"/>
      <c r="EE7" s="15"/>
      <c r="EF7" s="15"/>
      <c r="EG7" s="15"/>
      <c r="EH7" s="15"/>
      <c r="EI7" s="15"/>
      <c r="EJ7" s="15"/>
      <c r="EK7" s="15"/>
      <c r="EL7" s="15"/>
      <c r="EM7" s="15"/>
      <c r="EN7" s="15"/>
      <c r="EO7" s="15"/>
      <c r="EP7" s="15"/>
      <c r="EQ7" s="15"/>
      <c r="ER7" s="15"/>
    </row>
    <row r="8" spans="1:191" ht="23.25" customHeight="1" thickBot="1" x14ac:dyDescent="0.3">
      <c r="A8" s="34" t="s">
        <v>74</v>
      </c>
      <c r="B8" s="35" t="s">
        <v>75</v>
      </c>
      <c r="C8" s="152"/>
      <c r="D8" s="152"/>
      <c r="E8" s="153"/>
      <c r="F8" s="113"/>
      <c r="G8" s="113"/>
      <c r="H8" s="113"/>
      <c r="I8" s="113"/>
      <c r="J8" s="113"/>
      <c r="K8" s="113"/>
      <c r="L8" s="113"/>
      <c r="M8" s="113"/>
      <c r="N8" s="113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  <c r="AG8" s="15"/>
      <c r="AH8" s="15"/>
      <c r="AI8" s="15"/>
      <c r="AJ8" s="15"/>
      <c r="AK8" s="15"/>
      <c r="AL8" s="15"/>
      <c r="AM8" s="15"/>
      <c r="AN8" s="15"/>
      <c r="AO8" s="15"/>
      <c r="AP8" s="15"/>
      <c r="AQ8" s="15"/>
      <c r="AR8" s="15"/>
      <c r="AS8" s="15"/>
      <c r="AT8" s="15"/>
      <c r="AU8" s="15"/>
      <c r="AV8" s="15"/>
      <c r="AW8" s="15"/>
      <c r="AX8" s="15"/>
      <c r="AY8" s="15"/>
      <c r="AZ8" s="15"/>
      <c r="BA8" s="15"/>
      <c r="BB8" s="15"/>
      <c r="BC8" s="15"/>
      <c r="BD8" s="15"/>
      <c r="BE8" s="15"/>
      <c r="BF8" s="15"/>
      <c r="BG8" s="15"/>
      <c r="BH8" s="15"/>
      <c r="BI8" s="15"/>
      <c r="BJ8" s="15"/>
      <c r="BK8" s="15"/>
      <c r="BL8" s="15"/>
      <c r="BM8" s="15"/>
      <c r="BN8" s="15"/>
      <c r="BO8" s="15"/>
      <c r="BP8" s="15"/>
      <c r="BQ8" s="15"/>
      <c r="BR8" s="15"/>
      <c r="BS8" s="15"/>
      <c r="BT8" s="15"/>
      <c r="BU8" s="15"/>
      <c r="BV8" s="15"/>
      <c r="BW8" s="15"/>
      <c r="BX8" s="15"/>
      <c r="BY8" s="15"/>
      <c r="BZ8" s="15"/>
      <c r="CA8" s="15"/>
      <c r="CB8" s="15"/>
      <c r="CC8" s="15"/>
      <c r="CD8" s="15"/>
      <c r="CE8" s="15"/>
      <c r="CF8" s="15"/>
      <c r="CG8" s="15"/>
      <c r="CH8" s="15"/>
      <c r="CI8" s="15"/>
      <c r="CJ8" s="15"/>
      <c r="CK8" s="15"/>
      <c r="CL8" s="15"/>
      <c r="CM8" s="15"/>
      <c r="CN8" s="15"/>
      <c r="CO8" s="15"/>
      <c r="CP8" s="15"/>
      <c r="CQ8" s="15"/>
      <c r="CR8" s="15"/>
      <c r="CS8" s="15"/>
      <c r="CT8" s="15"/>
      <c r="CU8" s="15"/>
      <c r="CV8" s="15"/>
      <c r="CW8" s="15"/>
      <c r="CX8" s="15"/>
      <c r="CY8" s="15"/>
      <c r="CZ8" s="15"/>
      <c r="DA8" s="15"/>
      <c r="DB8" s="15"/>
      <c r="DC8" s="15"/>
      <c r="DD8" s="15"/>
      <c r="DE8" s="15"/>
      <c r="DF8" s="15"/>
      <c r="DG8" s="15"/>
      <c r="DH8" s="15"/>
      <c r="DI8" s="15"/>
      <c r="DJ8" s="15"/>
      <c r="DK8" s="15"/>
      <c r="DL8" s="15"/>
      <c r="DM8" s="15"/>
      <c r="DN8" s="15"/>
      <c r="DO8" s="15"/>
      <c r="DP8" s="15"/>
      <c r="DQ8" s="15"/>
      <c r="DR8" s="15"/>
      <c r="DS8" s="15"/>
      <c r="DT8" s="15"/>
      <c r="DU8" s="15"/>
      <c r="DV8" s="15"/>
      <c r="DW8" s="15"/>
      <c r="DX8" s="15"/>
      <c r="DY8" s="15"/>
      <c r="DZ8" s="15"/>
      <c r="EA8" s="15"/>
      <c r="EB8" s="15"/>
      <c r="EC8" s="15"/>
      <c r="ED8" s="15"/>
      <c r="EE8" s="15"/>
      <c r="EF8" s="15"/>
      <c r="EG8" s="15"/>
      <c r="EH8" s="15"/>
      <c r="EI8" s="15"/>
      <c r="EJ8" s="15"/>
      <c r="EK8" s="15"/>
      <c r="EL8" s="15"/>
      <c r="EM8" s="15"/>
      <c r="EN8" s="15"/>
      <c r="EO8" s="15"/>
      <c r="EP8" s="15"/>
      <c r="EQ8" s="15"/>
      <c r="ER8" s="15"/>
    </row>
    <row r="9" spans="1:191" ht="24.75" customHeight="1" thickBot="1" x14ac:dyDescent="0.3">
      <c r="A9" s="34" t="s">
        <v>76</v>
      </c>
      <c r="B9" s="35" t="s">
        <v>77</v>
      </c>
      <c r="C9" s="154"/>
      <c r="D9" s="154"/>
      <c r="E9" s="155"/>
      <c r="F9" s="113"/>
      <c r="G9" s="113"/>
      <c r="H9" s="113"/>
      <c r="I9" s="113"/>
      <c r="J9" s="113"/>
      <c r="K9" s="113"/>
      <c r="L9" s="113"/>
      <c r="M9" s="113"/>
      <c r="N9" s="113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  <c r="AG9" s="15"/>
      <c r="AH9" s="15"/>
      <c r="AI9" s="15"/>
      <c r="AJ9" s="15"/>
      <c r="AK9" s="15"/>
      <c r="AL9" s="15"/>
      <c r="AM9" s="15"/>
      <c r="AN9" s="15"/>
      <c r="AO9" s="15"/>
      <c r="AP9" s="15"/>
      <c r="AQ9" s="15"/>
      <c r="AR9" s="15"/>
      <c r="AS9" s="15"/>
      <c r="AT9" s="15"/>
      <c r="AU9" s="15"/>
      <c r="AV9" s="15"/>
      <c r="AW9" s="15"/>
      <c r="AX9" s="15"/>
      <c r="AY9" s="15"/>
      <c r="AZ9" s="15"/>
      <c r="BA9" s="15"/>
      <c r="BB9" s="15"/>
      <c r="BC9" s="15"/>
      <c r="BD9" s="15"/>
      <c r="BE9" s="15"/>
      <c r="BF9" s="15"/>
      <c r="BG9" s="15"/>
      <c r="BH9" s="15"/>
      <c r="BI9" s="15"/>
      <c r="BJ9" s="15"/>
      <c r="BK9" s="15"/>
      <c r="BL9" s="15"/>
      <c r="BM9" s="15"/>
      <c r="BN9" s="15"/>
      <c r="BO9" s="15"/>
      <c r="BP9" s="15"/>
      <c r="BQ9" s="15"/>
      <c r="BR9" s="15"/>
      <c r="BS9" s="15"/>
      <c r="BT9" s="15"/>
      <c r="BU9" s="15"/>
      <c r="BV9" s="15"/>
      <c r="BW9" s="15"/>
      <c r="BX9" s="15"/>
      <c r="BY9" s="15"/>
      <c r="BZ9" s="15"/>
      <c r="CA9" s="15"/>
      <c r="CB9" s="15"/>
      <c r="CC9" s="15"/>
      <c r="CD9" s="15"/>
      <c r="CE9" s="15"/>
      <c r="CF9" s="15"/>
      <c r="CG9" s="15"/>
      <c r="CH9" s="15"/>
      <c r="CI9" s="15"/>
      <c r="CJ9" s="15"/>
      <c r="CK9" s="15"/>
      <c r="CL9" s="15"/>
      <c r="CM9" s="15"/>
      <c r="CN9" s="15"/>
      <c r="CO9" s="15"/>
      <c r="CP9" s="15"/>
      <c r="CQ9" s="15"/>
      <c r="CR9" s="15"/>
      <c r="CS9" s="15"/>
      <c r="CT9" s="15"/>
      <c r="CU9" s="15"/>
      <c r="CV9" s="15"/>
      <c r="CW9" s="15"/>
      <c r="CX9" s="15"/>
      <c r="CY9" s="15"/>
      <c r="CZ9" s="15"/>
      <c r="DA9" s="15"/>
      <c r="DB9" s="15"/>
      <c r="DC9" s="15"/>
      <c r="DD9" s="15"/>
      <c r="DE9" s="15"/>
      <c r="DF9" s="15"/>
      <c r="DG9" s="15"/>
      <c r="DH9" s="15"/>
      <c r="DI9" s="15"/>
      <c r="DJ9" s="15"/>
      <c r="DK9" s="15"/>
      <c r="DL9" s="15"/>
      <c r="DM9" s="15"/>
      <c r="DN9" s="15"/>
      <c r="DO9" s="15"/>
      <c r="DP9" s="15"/>
      <c r="DQ9" s="15"/>
      <c r="DR9" s="15"/>
      <c r="DS9" s="15"/>
      <c r="DT9" s="15"/>
      <c r="DU9" s="15"/>
      <c r="DV9" s="15"/>
      <c r="DW9" s="15"/>
      <c r="DX9" s="15"/>
      <c r="DY9" s="15"/>
      <c r="DZ9" s="15"/>
      <c r="EA9" s="15"/>
      <c r="EB9" s="15"/>
      <c r="EC9" s="15"/>
      <c r="ED9" s="15"/>
      <c r="EE9" s="15"/>
      <c r="EF9" s="15"/>
      <c r="EG9" s="15"/>
      <c r="EH9" s="15"/>
      <c r="EI9" s="15"/>
      <c r="EJ9" s="15"/>
      <c r="EK9" s="15"/>
      <c r="EL9" s="15"/>
      <c r="EM9" s="15"/>
      <c r="EN9" s="15"/>
      <c r="EO9" s="15"/>
      <c r="EP9" s="15"/>
      <c r="EQ9" s="15"/>
      <c r="ER9" s="15"/>
    </row>
    <row r="10" spans="1:191" ht="15.75" x14ac:dyDescent="0.25">
      <c r="A10" s="23" t="s">
        <v>78</v>
      </c>
      <c r="B10" s="117"/>
      <c r="C10" s="146"/>
      <c r="D10" s="147"/>
      <c r="E10" s="148"/>
      <c r="F10" s="117"/>
      <c r="G10" s="117"/>
      <c r="H10" s="117"/>
      <c r="I10" s="117"/>
      <c r="J10" s="117"/>
      <c r="K10" s="117"/>
      <c r="L10" s="117"/>
      <c r="M10" s="117"/>
      <c r="N10" s="117"/>
    </row>
    <row r="11" spans="1:191" ht="15.75" x14ac:dyDescent="0.25">
      <c r="A11" s="52" t="s">
        <v>80</v>
      </c>
      <c r="B11" s="115" t="s">
        <v>79</v>
      </c>
      <c r="C11" s="182"/>
      <c r="D11" s="183"/>
      <c r="E11" s="184"/>
      <c r="F11" s="54"/>
      <c r="G11" s="54"/>
      <c r="H11" s="54"/>
      <c r="I11" s="54"/>
      <c r="J11" s="54"/>
      <c r="K11" s="54"/>
      <c r="L11" s="54"/>
      <c r="M11" s="54"/>
      <c r="N11" s="54"/>
    </row>
    <row r="12" spans="1:191" ht="15.75" x14ac:dyDescent="0.25">
      <c r="A12" s="22" t="s">
        <v>81</v>
      </c>
      <c r="B12" s="32" t="s">
        <v>82</v>
      </c>
      <c r="C12" s="188"/>
      <c r="D12" s="189"/>
      <c r="E12" s="190"/>
      <c r="F12" s="53"/>
      <c r="G12" s="53"/>
      <c r="H12" s="53"/>
      <c r="I12" s="53"/>
      <c r="J12" s="53"/>
      <c r="K12" s="53"/>
      <c r="L12" s="53"/>
      <c r="M12" s="53"/>
      <c r="N12" s="53"/>
    </row>
    <row r="13" spans="1:191" ht="15.75" x14ac:dyDescent="0.25">
      <c r="A13" s="22" t="s">
        <v>83</v>
      </c>
      <c r="B13" s="32" t="s">
        <v>84</v>
      </c>
      <c r="C13" s="188"/>
      <c r="D13" s="189"/>
      <c r="E13" s="190"/>
      <c r="F13" s="53"/>
      <c r="G13" s="53"/>
      <c r="H13" s="53"/>
      <c r="I13" s="53"/>
      <c r="J13" s="53"/>
      <c r="K13" s="53"/>
      <c r="L13" s="53"/>
      <c r="M13" s="53"/>
      <c r="N13" s="53"/>
    </row>
    <row r="14" spans="1:191" ht="15.75" x14ac:dyDescent="0.25">
      <c r="A14" s="22" t="s">
        <v>85</v>
      </c>
      <c r="B14" s="32" t="s">
        <v>86</v>
      </c>
      <c r="C14" s="188"/>
      <c r="D14" s="189"/>
      <c r="E14" s="190"/>
      <c r="F14" s="53"/>
      <c r="G14" s="53"/>
      <c r="H14" s="53"/>
      <c r="I14" s="53"/>
      <c r="J14" s="53"/>
      <c r="K14" s="53"/>
      <c r="L14" s="53"/>
      <c r="M14" s="53"/>
      <c r="N14" s="53"/>
    </row>
    <row r="15" spans="1:191" ht="16.5" thickBot="1" x14ac:dyDescent="0.3">
      <c r="A15" s="83" t="s">
        <v>87</v>
      </c>
      <c r="B15" s="55" t="s">
        <v>88</v>
      </c>
      <c r="C15" s="198"/>
      <c r="D15" s="282"/>
      <c r="E15" s="199"/>
      <c r="F15" s="122"/>
      <c r="G15" s="122"/>
      <c r="H15" s="122"/>
      <c r="I15" s="122"/>
      <c r="J15" s="122"/>
      <c r="K15" s="122"/>
      <c r="L15" s="122"/>
      <c r="M15" s="122"/>
      <c r="N15" s="122"/>
    </row>
    <row r="16" spans="1:191" ht="30.75" customHeight="1" thickBot="1" x14ac:dyDescent="0.3">
      <c r="A16" s="34" t="s">
        <v>89</v>
      </c>
      <c r="B16" s="35" t="s">
        <v>90</v>
      </c>
      <c r="C16" s="154"/>
      <c r="D16" s="154"/>
      <c r="E16" s="155"/>
      <c r="F16" s="121"/>
      <c r="G16" s="121"/>
      <c r="H16" s="121"/>
      <c r="I16" s="121"/>
      <c r="J16" s="121"/>
      <c r="K16" s="121"/>
      <c r="L16" s="121"/>
      <c r="M16" s="121"/>
      <c r="N16" s="121"/>
    </row>
    <row r="17" spans="1:14" ht="42.75" customHeight="1" thickBot="1" x14ac:dyDescent="0.3">
      <c r="A17" s="34" t="s">
        <v>91</v>
      </c>
      <c r="B17" s="35" t="s">
        <v>92</v>
      </c>
      <c r="C17" s="154"/>
      <c r="D17" s="154"/>
      <c r="E17" s="155"/>
      <c r="F17" s="121"/>
      <c r="G17" s="121"/>
      <c r="H17" s="121"/>
      <c r="I17" s="121"/>
      <c r="J17" s="121"/>
      <c r="K17" s="121"/>
      <c r="L17" s="121"/>
      <c r="M17" s="121"/>
      <c r="N17" s="121"/>
    </row>
    <row r="18" spans="1:14" ht="48" customHeight="1" thickBot="1" x14ac:dyDescent="0.3">
      <c r="A18" s="118" t="s">
        <v>93</v>
      </c>
      <c r="B18" s="119" t="s">
        <v>94</v>
      </c>
      <c r="C18" s="149">
        <f>C8+C9+C16+C17</f>
        <v>0</v>
      </c>
      <c r="D18" s="149">
        <f t="shared" ref="D18:E18" si="0">D8+D9+D16+D17</f>
        <v>0</v>
      </c>
      <c r="E18" s="145">
        <f t="shared" si="0"/>
        <v>0</v>
      </c>
      <c r="F18" s="120"/>
      <c r="G18" s="120"/>
      <c r="H18" s="120"/>
      <c r="I18" s="120"/>
      <c r="J18" s="120"/>
      <c r="K18" s="120"/>
      <c r="L18" s="120"/>
      <c r="M18" s="120"/>
      <c r="N18" s="120"/>
    </row>
    <row r="19" spans="1:14" ht="6.75" customHeight="1" x14ac:dyDescent="0.25">
      <c r="A19" s="60"/>
      <c r="B19" s="60"/>
      <c r="C19" s="60"/>
      <c r="D19" s="60"/>
      <c r="E19" s="116"/>
      <c r="F19" s="60"/>
      <c r="G19" s="60"/>
      <c r="H19" s="60"/>
      <c r="I19" s="60"/>
      <c r="J19" s="60"/>
      <c r="K19" s="60"/>
      <c r="L19" s="60"/>
      <c r="M19" s="60"/>
      <c r="N19" s="60"/>
    </row>
    <row r="20" spans="1:14" ht="22.5" customHeight="1" x14ac:dyDescent="0.25">
      <c r="A20" s="359" t="s">
        <v>95</v>
      </c>
      <c r="B20" s="359"/>
      <c r="C20" s="359"/>
      <c r="D20" s="359"/>
      <c r="E20" s="359"/>
      <c r="F20" s="359"/>
      <c r="G20" s="359"/>
      <c r="H20" s="359"/>
      <c r="I20" s="359"/>
      <c r="J20" s="359"/>
      <c r="K20" s="359"/>
      <c r="L20" s="359"/>
      <c r="M20" s="359"/>
      <c r="N20" s="359"/>
    </row>
    <row r="21" spans="1:14" x14ac:dyDescent="0.25">
      <c r="A21" s="62" t="s">
        <v>96</v>
      </c>
      <c r="B21" s="61"/>
      <c r="C21" s="61"/>
      <c r="D21" s="61"/>
      <c r="E21" s="61"/>
      <c r="F21" s="61"/>
      <c r="G21" s="61"/>
      <c r="H21" s="61"/>
      <c r="I21" s="61"/>
      <c r="J21" s="61"/>
      <c r="K21" s="61"/>
      <c r="L21" s="61"/>
      <c r="M21" s="61"/>
      <c r="N21" s="61"/>
    </row>
  </sheetData>
  <sheetProtection sheet="1" objects="1" scenarios="1"/>
  <mergeCells count="10">
    <mergeCell ref="A20:N20"/>
    <mergeCell ref="L1:N1"/>
    <mergeCell ref="F5:H5"/>
    <mergeCell ref="I5:K5"/>
    <mergeCell ref="L5:N5"/>
    <mergeCell ref="A3:N3"/>
    <mergeCell ref="A4:A6"/>
    <mergeCell ref="B4:B6"/>
    <mergeCell ref="C4:N4"/>
    <mergeCell ref="C5:E5"/>
  </mergeCells>
  <pageMargins left="0.11811023622047245" right="0.11811023622047245" top="0.55118110236220474" bottom="0.15748031496062992" header="0.31496062992125984" footer="0.31496062992125984"/>
  <pageSetup paperSize="9" scale="92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U40"/>
  <sheetViews>
    <sheetView view="pageBreakPreview" zoomScale="85" zoomScaleNormal="100" zoomScaleSheetLayoutView="85" workbookViewId="0">
      <selection activeCell="C7" sqref="C7:D7"/>
    </sheetView>
  </sheetViews>
  <sheetFormatPr defaultRowHeight="15" x14ac:dyDescent="0.25"/>
  <cols>
    <col min="1" max="1" width="61.28515625" customWidth="1"/>
    <col min="2" max="2" width="6.5703125" customWidth="1"/>
    <col min="3" max="3" width="16.42578125" customWidth="1"/>
    <col min="4" max="4" width="13.5703125" customWidth="1"/>
    <col min="5" max="5" width="15" customWidth="1"/>
    <col min="6" max="6" width="13.42578125" customWidth="1"/>
    <col min="7" max="7" width="15.140625" customWidth="1"/>
    <col min="8" max="8" width="12.5703125" customWidth="1"/>
    <col min="9" max="9" width="14.140625" customWidth="1"/>
    <col min="10" max="10" width="12.42578125" customWidth="1"/>
    <col min="11" max="117" width="9.140625" style="15"/>
  </cols>
  <sheetData>
    <row r="1" spans="1:177" x14ac:dyDescent="0.25">
      <c r="J1" s="58" t="s">
        <v>227</v>
      </c>
    </row>
    <row r="2" spans="1:177" hidden="1" x14ac:dyDescent="0.25"/>
    <row r="3" spans="1:177" ht="20.25" customHeight="1" thickBot="1" x14ac:dyDescent="0.3">
      <c r="A3" s="425" t="s">
        <v>164</v>
      </c>
      <c r="B3" s="425"/>
      <c r="C3" s="425"/>
      <c r="D3" s="425"/>
      <c r="E3" s="425"/>
      <c r="F3" s="425"/>
      <c r="G3" s="425"/>
      <c r="H3" s="425"/>
      <c r="I3" s="425"/>
      <c r="J3" s="425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4"/>
      <c r="CO3" s="14"/>
      <c r="CP3" s="14"/>
      <c r="CQ3" s="14"/>
      <c r="CR3" s="14"/>
      <c r="CS3" s="14"/>
      <c r="CT3" s="14"/>
      <c r="CU3" s="14"/>
      <c r="CV3" s="14"/>
      <c r="CW3" s="14"/>
      <c r="CX3" s="14"/>
      <c r="CY3" s="14"/>
      <c r="CZ3" s="14"/>
      <c r="DA3" s="14"/>
      <c r="DB3" s="14"/>
      <c r="DC3" s="14"/>
      <c r="DD3" s="14"/>
      <c r="DE3" s="14"/>
      <c r="DF3" s="14"/>
      <c r="DG3" s="14"/>
      <c r="DH3" s="14"/>
      <c r="DI3" s="14"/>
      <c r="DJ3" s="14"/>
      <c r="DK3" s="14"/>
      <c r="DL3" s="14"/>
      <c r="DM3" s="14"/>
      <c r="DN3" s="44"/>
      <c r="DO3" s="44"/>
      <c r="DP3" s="44"/>
      <c r="DQ3" s="44"/>
      <c r="DR3" s="44"/>
      <c r="DS3" s="44"/>
      <c r="DT3" s="44"/>
      <c r="DU3" s="44"/>
      <c r="DV3" s="44"/>
      <c r="DW3" s="44"/>
      <c r="DX3" s="44"/>
      <c r="DY3" s="44"/>
      <c r="DZ3" s="44"/>
      <c r="EA3" s="44"/>
      <c r="EB3" s="44"/>
      <c r="EC3" s="44"/>
      <c r="ED3" s="44"/>
      <c r="EE3" s="44"/>
      <c r="EF3" s="44"/>
    </row>
    <row r="4" spans="1:177" ht="16.5" customHeight="1" thickBot="1" x14ac:dyDescent="0.3">
      <c r="A4" s="300" t="s">
        <v>19</v>
      </c>
      <c r="B4" s="302" t="s">
        <v>38</v>
      </c>
      <c r="C4" s="303" t="s">
        <v>100</v>
      </c>
      <c r="D4" s="303"/>
      <c r="E4" s="303"/>
      <c r="F4" s="303"/>
      <c r="G4" s="303"/>
      <c r="H4" s="303"/>
      <c r="I4" s="303"/>
      <c r="J4" s="303"/>
      <c r="K4" s="50"/>
      <c r="L4" s="50"/>
      <c r="M4" s="50"/>
      <c r="N4" s="50"/>
      <c r="O4" s="50"/>
      <c r="P4" s="50"/>
      <c r="Q4" s="50"/>
      <c r="R4" s="50"/>
      <c r="S4" s="50"/>
      <c r="T4" s="50"/>
      <c r="U4" s="50"/>
      <c r="V4" s="50"/>
      <c r="W4" s="50"/>
      <c r="X4" s="50"/>
      <c r="Y4" s="50"/>
      <c r="Z4" s="50"/>
      <c r="AA4" s="50"/>
      <c r="AB4" s="50"/>
      <c r="AC4" s="50"/>
      <c r="AD4" s="50"/>
      <c r="AE4" s="50"/>
      <c r="AF4" s="50"/>
      <c r="AG4" s="50"/>
      <c r="AH4" s="50"/>
      <c r="AI4" s="50"/>
      <c r="AJ4" s="50"/>
      <c r="AK4" s="50"/>
      <c r="AL4" s="50"/>
      <c r="AM4" s="50"/>
      <c r="AN4" s="50"/>
      <c r="AO4" s="50"/>
      <c r="AP4" s="50"/>
      <c r="AQ4" s="50"/>
      <c r="AR4" s="50"/>
      <c r="AS4" s="50"/>
      <c r="AT4" s="50"/>
      <c r="AU4" s="50"/>
      <c r="AV4" s="50"/>
      <c r="AW4" s="50"/>
      <c r="AX4" s="50"/>
      <c r="AY4" s="50"/>
      <c r="AZ4" s="50"/>
      <c r="BA4" s="50"/>
      <c r="BB4" s="50"/>
      <c r="BC4" s="50"/>
      <c r="BD4" s="50"/>
      <c r="BE4" s="50"/>
      <c r="BF4" s="50"/>
      <c r="BG4" s="50"/>
      <c r="BH4" s="50"/>
      <c r="BI4" s="50"/>
      <c r="BJ4" s="50"/>
      <c r="BK4" s="50"/>
      <c r="BL4" s="50"/>
      <c r="BM4" s="50"/>
      <c r="BN4" s="50"/>
      <c r="BO4" s="50"/>
      <c r="BP4" s="50"/>
      <c r="BQ4" s="50"/>
      <c r="BR4" s="50"/>
      <c r="BS4" s="50"/>
      <c r="BT4" s="50"/>
      <c r="BU4" s="50"/>
      <c r="BV4" s="50"/>
      <c r="BW4" s="50"/>
      <c r="BX4" s="50"/>
      <c r="BY4" s="50"/>
      <c r="BZ4" s="50"/>
      <c r="CA4" s="50"/>
      <c r="CB4" s="50"/>
      <c r="CC4" s="50"/>
      <c r="CD4" s="50"/>
      <c r="CE4" s="50"/>
      <c r="CF4" s="50"/>
      <c r="CG4" s="50"/>
      <c r="CH4" s="50"/>
      <c r="CI4" s="50"/>
      <c r="CJ4" s="50"/>
      <c r="CK4" s="50"/>
      <c r="CL4" s="50"/>
      <c r="CM4" s="50"/>
      <c r="CN4" s="50"/>
    </row>
    <row r="5" spans="1:177" ht="31.5" customHeight="1" thickBot="1" x14ac:dyDescent="0.3">
      <c r="A5" s="300"/>
      <c r="B5" s="302"/>
      <c r="C5" s="302" t="s">
        <v>162</v>
      </c>
      <c r="D5" s="302"/>
      <c r="E5" s="302"/>
      <c r="F5" s="302"/>
      <c r="G5" s="302"/>
      <c r="H5" s="302"/>
      <c r="I5" s="358"/>
      <c r="J5" s="302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</row>
    <row r="6" spans="1:177" ht="15.75" thickBot="1" x14ac:dyDescent="0.3">
      <c r="A6" s="76">
        <v>1</v>
      </c>
      <c r="B6" s="72">
        <v>2</v>
      </c>
      <c r="C6" s="303">
        <v>3</v>
      </c>
      <c r="D6" s="303"/>
      <c r="E6" s="303">
        <v>4</v>
      </c>
      <c r="F6" s="303"/>
      <c r="G6" s="303">
        <v>5</v>
      </c>
      <c r="H6" s="303"/>
      <c r="I6" s="303">
        <v>6</v>
      </c>
      <c r="J6" s="303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4"/>
      <c r="AA6" s="24"/>
      <c r="AB6" s="24"/>
      <c r="AC6" s="24"/>
      <c r="AD6" s="24"/>
      <c r="AE6" s="24"/>
      <c r="AF6" s="24"/>
    </row>
    <row r="7" spans="1:177" ht="27.75" customHeight="1" thickBot="1" x14ac:dyDescent="0.3">
      <c r="A7" s="97" t="s">
        <v>104</v>
      </c>
      <c r="B7" s="98">
        <v>300</v>
      </c>
      <c r="C7" s="382"/>
      <c r="D7" s="383"/>
      <c r="E7" s="423"/>
      <c r="F7" s="424"/>
      <c r="G7" s="423"/>
      <c r="H7" s="424"/>
      <c r="I7" s="423"/>
      <c r="J7" s="424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  <c r="AD7" s="18"/>
      <c r="AE7" s="18"/>
      <c r="AF7" s="18"/>
    </row>
    <row r="8" spans="1:177" ht="35.25" customHeight="1" thickBot="1" x14ac:dyDescent="0.3">
      <c r="A8" s="86" t="s">
        <v>105</v>
      </c>
      <c r="B8" s="87">
        <v>400</v>
      </c>
      <c r="C8" s="374"/>
      <c r="D8" s="375"/>
      <c r="E8" s="419"/>
      <c r="F8" s="420"/>
      <c r="G8" s="419"/>
      <c r="H8" s="420"/>
      <c r="I8" s="419"/>
      <c r="J8" s="420"/>
      <c r="K8" s="65"/>
      <c r="L8" s="65"/>
      <c r="M8" s="65"/>
      <c r="N8" s="65"/>
      <c r="O8" s="65"/>
      <c r="P8" s="65"/>
      <c r="Q8" s="65"/>
      <c r="R8" s="65"/>
      <c r="S8" s="65"/>
      <c r="T8" s="65"/>
      <c r="U8" s="65"/>
      <c r="V8" s="65"/>
      <c r="W8" s="65"/>
      <c r="X8" s="65"/>
      <c r="Y8" s="65"/>
      <c r="Z8" s="65"/>
      <c r="AA8" s="65"/>
      <c r="AB8" s="65"/>
      <c r="AC8" s="65"/>
      <c r="AD8" s="65"/>
      <c r="AE8" s="65"/>
      <c r="AF8" s="65"/>
    </row>
    <row r="9" spans="1:177" ht="15.75" x14ac:dyDescent="0.25">
      <c r="A9" s="85" t="s">
        <v>78</v>
      </c>
      <c r="B9" s="88"/>
      <c r="C9" s="376"/>
      <c r="D9" s="377"/>
      <c r="E9" s="421"/>
      <c r="F9" s="422"/>
      <c r="G9" s="421"/>
      <c r="H9" s="422"/>
      <c r="I9" s="421"/>
      <c r="J9" s="422"/>
      <c r="K9" s="65"/>
      <c r="L9" s="65"/>
      <c r="M9" s="65"/>
      <c r="N9" s="65"/>
      <c r="O9" s="65"/>
      <c r="P9" s="65"/>
      <c r="Q9" s="65"/>
      <c r="R9" s="65"/>
      <c r="S9" s="65"/>
      <c r="T9" s="65"/>
      <c r="U9" s="65"/>
      <c r="V9" s="65"/>
      <c r="W9" s="65"/>
      <c r="X9" s="65"/>
      <c r="Y9" s="65"/>
      <c r="Z9" s="65"/>
      <c r="AA9" s="65"/>
      <c r="AB9" s="65"/>
      <c r="AC9" s="65"/>
      <c r="AD9" s="65"/>
      <c r="AE9" s="65"/>
      <c r="AF9" s="65"/>
    </row>
    <row r="10" spans="1:177" ht="15.75" x14ac:dyDescent="0.25">
      <c r="A10" s="66" t="s">
        <v>80</v>
      </c>
      <c r="B10" s="68" t="s">
        <v>106</v>
      </c>
      <c r="C10" s="370"/>
      <c r="D10" s="371"/>
      <c r="E10" s="417"/>
      <c r="F10" s="418"/>
      <c r="G10" s="417"/>
      <c r="H10" s="418"/>
      <c r="I10" s="417"/>
      <c r="J10" s="418"/>
      <c r="K10" s="65"/>
      <c r="L10" s="65"/>
      <c r="M10" s="65"/>
      <c r="N10" s="65"/>
      <c r="O10" s="65"/>
      <c r="P10" s="65"/>
      <c r="Q10" s="65"/>
      <c r="R10" s="65"/>
      <c r="S10" s="65"/>
      <c r="T10" s="65"/>
      <c r="U10" s="65"/>
      <c r="V10" s="65"/>
      <c r="W10" s="65"/>
      <c r="X10" s="65"/>
      <c r="Y10" s="65"/>
      <c r="Z10" s="65"/>
      <c r="AA10" s="65"/>
      <c r="AB10" s="65"/>
      <c r="AC10" s="65"/>
      <c r="AD10" s="65"/>
      <c r="AE10" s="65"/>
      <c r="AF10" s="65"/>
    </row>
    <row r="11" spans="1:177" ht="15.75" x14ac:dyDescent="0.25">
      <c r="A11" s="57" t="s">
        <v>81</v>
      </c>
      <c r="B11" s="70" t="s">
        <v>107</v>
      </c>
      <c r="C11" s="364"/>
      <c r="D11" s="365"/>
      <c r="E11" s="415"/>
      <c r="F11" s="416"/>
      <c r="G11" s="415"/>
      <c r="H11" s="416"/>
      <c r="I11" s="415"/>
      <c r="J11" s="416"/>
      <c r="K11" s="65"/>
      <c r="L11" s="65"/>
      <c r="M11" s="65"/>
      <c r="N11" s="65"/>
      <c r="O11" s="65"/>
      <c r="P11" s="65"/>
      <c r="Q11" s="65"/>
      <c r="R11" s="65"/>
      <c r="S11" s="65"/>
      <c r="T11" s="65"/>
      <c r="U11" s="65"/>
      <c r="V11" s="65"/>
      <c r="W11" s="65"/>
      <c r="X11" s="65"/>
      <c r="Y11" s="65"/>
      <c r="Z11" s="65"/>
      <c r="AA11" s="65"/>
      <c r="AB11" s="65"/>
      <c r="AC11" s="65"/>
      <c r="AD11" s="65"/>
      <c r="AE11" s="65"/>
      <c r="AF11" s="65"/>
    </row>
    <row r="12" spans="1:177" ht="15.75" x14ac:dyDescent="0.25">
      <c r="A12" s="57" t="s">
        <v>83</v>
      </c>
      <c r="B12" s="70" t="s">
        <v>108</v>
      </c>
      <c r="C12" s="364"/>
      <c r="D12" s="365"/>
      <c r="E12" s="415"/>
      <c r="F12" s="416"/>
      <c r="G12" s="415"/>
      <c r="H12" s="416"/>
      <c r="I12" s="415"/>
      <c r="J12" s="416"/>
      <c r="K12" s="65"/>
      <c r="L12" s="65"/>
      <c r="M12" s="65"/>
      <c r="N12" s="65"/>
      <c r="O12" s="65"/>
      <c r="P12" s="65"/>
      <c r="Q12" s="65"/>
      <c r="R12" s="65"/>
      <c r="S12" s="65"/>
      <c r="T12" s="65"/>
      <c r="U12" s="65"/>
      <c r="V12" s="65"/>
      <c r="W12" s="65"/>
      <c r="X12" s="65"/>
      <c r="Y12" s="65"/>
      <c r="Z12" s="65"/>
      <c r="AA12" s="65"/>
      <c r="AB12" s="65"/>
      <c r="AC12" s="65"/>
      <c r="AD12" s="65"/>
      <c r="AE12" s="65"/>
      <c r="AF12" s="65"/>
    </row>
    <row r="13" spans="1:177" ht="15.75" x14ac:dyDescent="0.25">
      <c r="A13" s="57" t="s">
        <v>85</v>
      </c>
      <c r="B13" s="70" t="s">
        <v>109</v>
      </c>
      <c r="C13" s="364"/>
      <c r="D13" s="365"/>
      <c r="E13" s="415"/>
      <c r="F13" s="416"/>
      <c r="G13" s="415"/>
      <c r="H13" s="416"/>
      <c r="I13" s="415"/>
      <c r="J13" s="416"/>
      <c r="K13" s="65"/>
      <c r="L13" s="65"/>
      <c r="M13" s="65"/>
      <c r="N13" s="65"/>
      <c r="O13" s="65"/>
      <c r="P13" s="65"/>
      <c r="Q13" s="65"/>
      <c r="R13" s="65"/>
      <c r="S13" s="65"/>
      <c r="T13" s="65"/>
      <c r="U13" s="65"/>
      <c r="V13" s="65"/>
      <c r="W13" s="65"/>
      <c r="X13" s="65"/>
      <c r="Y13" s="65"/>
      <c r="Z13" s="65"/>
      <c r="AA13" s="65"/>
      <c r="AB13" s="65"/>
      <c r="AC13" s="65"/>
      <c r="AD13" s="65"/>
      <c r="AE13" s="65"/>
      <c r="AF13" s="65"/>
    </row>
    <row r="14" spans="1:177" ht="16.5" thickBot="1" x14ac:dyDescent="0.3">
      <c r="A14" s="67" t="s">
        <v>87</v>
      </c>
      <c r="B14" s="71" t="s">
        <v>110</v>
      </c>
      <c r="C14" s="360"/>
      <c r="D14" s="361"/>
      <c r="E14" s="413"/>
      <c r="F14" s="414"/>
      <c r="G14" s="413"/>
      <c r="H14" s="414"/>
      <c r="I14" s="413"/>
      <c r="J14" s="414"/>
      <c r="K14" s="65"/>
      <c r="L14" s="65"/>
      <c r="M14" s="65"/>
      <c r="N14" s="65"/>
      <c r="O14" s="65"/>
      <c r="P14" s="65"/>
      <c r="Q14" s="65"/>
      <c r="R14" s="65"/>
      <c r="S14" s="65"/>
      <c r="T14" s="65"/>
      <c r="U14" s="65"/>
      <c r="V14" s="65"/>
      <c r="W14" s="65"/>
      <c r="X14" s="65"/>
      <c r="Y14" s="65"/>
      <c r="Z14" s="65"/>
      <c r="AA14" s="65"/>
      <c r="AB14" s="65"/>
      <c r="AC14" s="65"/>
      <c r="AD14" s="65"/>
      <c r="AE14" s="65"/>
      <c r="AF14" s="65"/>
    </row>
    <row r="15" spans="1:177" ht="6" customHeight="1" x14ac:dyDescent="0.25"/>
    <row r="16" spans="1:177" ht="15.75" thickBot="1" x14ac:dyDescent="0.3">
      <c r="A16" s="313" t="s">
        <v>111</v>
      </c>
      <c r="B16" s="313"/>
      <c r="C16" s="313"/>
      <c r="D16" s="313"/>
      <c r="E16" s="313"/>
      <c r="F16" s="313"/>
      <c r="G16" s="313"/>
      <c r="H16" s="313"/>
      <c r="I16" s="313"/>
      <c r="J16" s="313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  <c r="AG16" s="14"/>
      <c r="AH16" s="14"/>
      <c r="AI16" s="14"/>
      <c r="AJ16" s="14"/>
      <c r="AK16" s="14"/>
      <c r="AL16" s="14"/>
      <c r="AM16" s="14"/>
      <c r="AN16" s="14"/>
      <c r="AO16" s="14"/>
      <c r="AP16" s="14"/>
      <c r="AQ16" s="14"/>
      <c r="AR16" s="14"/>
      <c r="AS16" s="14"/>
      <c r="AT16" s="14"/>
      <c r="AU16" s="14"/>
      <c r="AV16" s="14"/>
      <c r="AW16" s="14"/>
      <c r="AX16" s="14"/>
      <c r="AY16" s="14"/>
      <c r="AZ16" s="14"/>
      <c r="BA16" s="14"/>
      <c r="BB16" s="14"/>
      <c r="BC16" s="14"/>
      <c r="BD16" s="14"/>
      <c r="BE16" s="14"/>
      <c r="BF16" s="14"/>
      <c r="BG16" s="14"/>
      <c r="BH16" s="14"/>
      <c r="BI16" s="14"/>
      <c r="BJ16" s="14"/>
      <c r="BK16" s="14"/>
      <c r="BL16" s="14"/>
      <c r="BM16" s="14"/>
      <c r="BN16" s="14"/>
      <c r="BO16" s="14"/>
      <c r="BP16" s="14"/>
      <c r="BQ16" s="14"/>
      <c r="BR16" s="14"/>
      <c r="BS16" s="14"/>
      <c r="BT16" s="14"/>
      <c r="BU16" s="14"/>
      <c r="BV16" s="14"/>
      <c r="BW16" s="14"/>
      <c r="BX16" s="14"/>
      <c r="BY16" s="14"/>
      <c r="BZ16" s="14"/>
      <c r="CA16" s="14"/>
      <c r="CB16" s="14"/>
      <c r="CC16" s="14"/>
      <c r="CD16" s="14"/>
      <c r="CE16" s="14"/>
      <c r="CF16" s="14"/>
      <c r="CG16" s="14"/>
      <c r="CH16" s="14"/>
      <c r="CI16" s="14"/>
      <c r="CJ16" s="14"/>
      <c r="CK16" s="14"/>
      <c r="CL16" s="14"/>
      <c r="CM16" s="14"/>
      <c r="CN16" s="14"/>
      <c r="CO16" s="14"/>
      <c r="CP16" s="14"/>
      <c r="CQ16" s="14"/>
      <c r="CR16" s="14"/>
      <c r="CS16" s="14"/>
      <c r="CT16" s="14"/>
      <c r="CU16" s="14"/>
      <c r="CV16" s="14"/>
      <c r="CW16" s="14"/>
      <c r="CX16" s="14"/>
      <c r="CY16" s="14"/>
      <c r="CZ16" s="14"/>
      <c r="DA16" s="14"/>
      <c r="DB16" s="14"/>
      <c r="DC16" s="14"/>
      <c r="DD16" s="14"/>
      <c r="DE16" s="14"/>
      <c r="DF16" s="14"/>
      <c r="DG16" s="14"/>
      <c r="DH16" s="14"/>
      <c r="DI16" s="14"/>
      <c r="DJ16" s="14"/>
      <c r="DK16" s="14"/>
      <c r="DL16" s="14"/>
      <c r="DM16" s="14"/>
      <c r="DN16" s="44"/>
      <c r="DO16" s="44"/>
      <c r="DP16" s="44"/>
      <c r="DQ16" s="44"/>
      <c r="DR16" s="44"/>
      <c r="DS16" s="44"/>
      <c r="DT16" s="44"/>
      <c r="DU16" s="44"/>
      <c r="DV16" s="44"/>
      <c r="DW16" s="44"/>
      <c r="DX16" s="44"/>
      <c r="DY16" s="44"/>
      <c r="DZ16" s="44"/>
      <c r="EA16" s="44"/>
      <c r="EB16" s="44"/>
      <c r="EC16" s="44"/>
      <c r="ED16" s="44"/>
      <c r="EE16" s="44"/>
      <c r="EF16" s="44"/>
      <c r="EG16" s="44"/>
      <c r="EH16" s="44"/>
      <c r="EI16" s="44"/>
      <c r="EJ16" s="44"/>
      <c r="EK16" s="44"/>
      <c r="EL16" s="44"/>
      <c r="EM16" s="44"/>
      <c r="EN16" s="44"/>
      <c r="EO16" s="44"/>
      <c r="EP16" s="44"/>
      <c r="EQ16" s="44"/>
      <c r="ER16" s="44"/>
      <c r="ES16" s="44"/>
      <c r="ET16" s="44"/>
      <c r="EU16" s="44"/>
      <c r="EV16" s="44"/>
      <c r="EW16" s="44"/>
      <c r="EX16" s="44"/>
      <c r="EY16" s="44"/>
      <c r="EZ16" s="44"/>
      <c r="FA16" s="44"/>
      <c r="FB16" s="44"/>
      <c r="FC16" s="44"/>
      <c r="FD16" s="44"/>
      <c r="FE16" s="44"/>
      <c r="FF16" s="44"/>
      <c r="FG16" s="44"/>
      <c r="FH16" s="44"/>
      <c r="FI16" s="44"/>
      <c r="FJ16" s="44"/>
      <c r="FK16" s="44"/>
      <c r="FL16" s="44"/>
      <c r="FM16" s="44"/>
      <c r="FN16" s="44"/>
      <c r="FO16" s="44"/>
      <c r="FP16" s="44"/>
      <c r="FQ16" s="44"/>
      <c r="FR16" s="44"/>
      <c r="FS16" s="44"/>
      <c r="FT16" s="44"/>
      <c r="FU16" s="44"/>
    </row>
    <row r="17" spans="1:136" ht="24.75" customHeight="1" thickBot="1" x14ac:dyDescent="0.3">
      <c r="A17" s="300" t="s">
        <v>19</v>
      </c>
      <c r="B17" s="302" t="s">
        <v>38</v>
      </c>
      <c r="C17" s="303" t="s">
        <v>100</v>
      </c>
      <c r="D17" s="303"/>
      <c r="E17" s="303"/>
      <c r="F17" s="303"/>
      <c r="G17" s="303"/>
      <c r="H17" s="303"/>
      <c r="I17" s="303"/>
      <c r="J17" s="303"/>
      <c r="K17" s="24"/>
      <c r="L17" s="24"/>
      <c r="M17" s="24"/>
      <c r="N17" s="24"/>
      <c r="O17" s="24"/>
      <c r="P17" s="24"/>
      <c r="Q17" s="24"/>
      <c r="R17" s="24"/>
      <c r="S17" s="24"/>
      <c r="T17" s="24"/>
      <c r="U17" s="24"/>
      <c r="V17" s="24"/>
      <c r="W17" s="24"/>
      <c r="X17" s="24"/>
      <c r="Y17" s="24"/>
      <c r="Z17" s="24"/>
      <c r="AA17" s="24"/>
      <c r="AB17" s="24"/>
      <c r="AC17" s="24"/>
      <c r="AD17" s="24"/>
      <c r="AE17" s="24"/>
      <c r="AF17" s="24"/>
      <c r="AG17" s="24"/>
      <c r="AH17" s="24"/>
      <c r="AI17" s="24"/>
      <c r="AJ17" s="24"/>
      <c r="AK17" s="24"/>
      <c r="AL17" s="24"/>
      <c r="AM17" s="24"/>
      <c r="AN17" s="24"/>
      <c r="AO17" s="24"/>
      <c r="AP17" s="24"/>
      <c r="AQ17" s="24"/>
      <c r="AR17" s="24"/>
      <c r="AS17" s="24"/>
      <c r="AT17" s="24"/>
      <c r="AU17" s="24"/>
      <c r="AV17" s="24"/>
      <c r="AW17" s="24"/>
      <c r="AX17" s="24"/>
      <c r="AY17" s="24"/>
      <c r="AZ17" s="24"/>
      <c r="BA17" s="24"/>
      <c r="BB17" s="24"/>
      <c r="BC17" s="24"/>
      <c r="BD17" s="24"/>
      <c r="BE17" s="24"/>
      <c r="BF17" s="24"/>
      <c r="BG17" s="24"/>
      <c r="BH17" s="24"/>
      <c r="BI17" s="24"/>
      <c r="BJ17" s="24"/>
      <c r="BK17" s="24"/>
      <c r="BL17" s="24"/>
      <c r="BM17" s="24"/>
      <c r="BN17" s="24"/>
      <c r="BO17" s="24"/>
      <c r="BP17" s="24"/>
      <c r="BQ17" s="24"/>
      <c r="BR17" s="24"/>
      <c r="BS17" s="24"/>
      <c r="BT17" s="24"/>
      <c r="BU17" s="24"/>
      <c r="BV17" s="24"/>
      <c r="BW17" s="24"/>
      <c r="BX17" s="24"/>
      <c r="BY17" s="24"/>
      <c r="BZ17" s="24"/>
      <c r="CA17" s="24"/>
      <c r="CB17" s="24"/>
      <c r="CC17" s="24"/>
      <c r="CD17" s="24"/>
      <c r="CE17" s="24"/>
      <c r="CF17" s="24"/>
      <c r="CG17" s="24"/>
      <c r="CH17" s="24"/>
      <c r="CI17" s="24"/>
      <c r="CJ17" s="24"/>
      <c r="CK17" s="24"/>
      <c r="CL17" s="24"/>
      <c r="CM17" s="24"/>
      <c r="CN17" s="24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</row>
    <row r="18" spans="1:136" ht="33" customHeight="1" thickBot="1" x14ac:dyDescent="0.3">
      <c r="A18" s="300"/>
      <c r="B18" s="302"/>
      <c r="C18" s="302" t="s">
        <v>161</v>
      </c>
      <c r="D18" s="302"/>
      <c r="E18" s="302"/>
      <c r="F18" s="302"/>
      <c r="G18" s="302"/>
      <c r="H18" s="302"/>
      <c r="I18" s="358"/>
      <c r="J18" s="302"/>
      <c r="K18" s="48"/>
      <c r="L18" s="48"/>
      <c r="M18" s="48"/>
      <c r="N18" s="48"/>
      <c r="O18" s="48"/>
      <c r="P18" s="48"/>
      <c r="Q18" s="48"/>
      <c r="R18" s="48"/>
      <c r="S18" s="48"/>
      <c r="T18" s="48"/>
      <c r="U18" s="48"/>
      <c r="V18" s="48"/>
      <c r="W18" s="48"/>
      <c r="X18" s="48"/>
      <c r="Y18" s="48"/>
      <c r="Z18" s="4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</row>
    <row r="19" spans="1:136" ht="18.75" customHeight="1" thickBot="1" x14ac:dyDescent="0.3">
      <c r="A19" s="300"/>
      <c r="B19" s="302"/>
      <c r="C19" s="72" t="s">
        <v>124</v>
      </c>
      <c r="D19" s="72" t="s">
        <v>125</v>
      </c>
      <c r="E19" s="72" t="s">
        <v>124</v>
      </c>
      <c r="F19" s="72" t="s">
        <v>125</v>
      </c>
      <c r="G19" s="72" t="s">
        <v>124</v>
      </c>
      <c r="H19" s="72" t="s">
        <v>125</v>
      </c>
      <c r="I19" s="72" t="s">
        <v>124</v>
      </c>
      <c r="J19" s="72" t="s">
        <v>125</v>
      </c>
      <c r="K19" s="24"/>
      <c r="L19" s="24"/>
      <c r="M19" s="24"/>
      <c r="N19" s="24"/>
      <c r="O19" s="24"/>
      <c r="P19" s="24"/>
      <c r="Q19" s="24"/>
      <c r="R19" s="24"/>
      <c r="S19" s="24"/>
      <c r="T19" s="24"/>
      <c r="U19" s="24"/>
      <c r="V19" s="24"/>
      <c r="W19" s="24"/>
      <c r="X19" s="24"/>
      <c r="Y19" s="24"/>
      <c r="Z19" s="24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</row>
    <row r="20" spans="1:136" ht="14.25" customHeight="1" thickBot="1" x14ac:dyDescent="0.3">
      <c r="A20" s="76">
        <v>1</v>
      </c>
      <c r="B20" s="76">
        <v>2</v>
      </c>
      <c r="C20" s="76">
        <v>3</v>
      </c>
      <c r="D20" s="76">
        <v>4</v>
      </c>
      <c r="E20" s="100">
        <v>5</v>
      </c>
      <c r="F20" s="76">
        <v>6</v>
      </c>
      <c r="G20" s="76">
        <v>7</v>
      </c>
      <c r="H20" s="76">
        <v>8</v>
      </c>
      <c r="I20" s="76">
        <v>9</v>
      </c>
      <c r="J20" s="76">
        <v>10</v>
      </c>
      <c r="K20" s="50"/>
      <c r="L20" s="50"/>
      <c r="M20" s="50"/>
      <c r="N20" s="50"/>
      <c r="O20" s="50"/>
      <c r="P20" s="50"/>
      <c r="Q20" s="50"/>
      <c r="R20" s="50"/>
      <c r="S20" s="50"/>
      <c r="T20" s="50"/>
      <c r="U20" s="50"/>
      <c r="V20" s="50"/>
      <c r="W20" s="50"/>
      <c r="X20" s="50"/>
      <c r="Y20" s="50"/>
      <c r="Z20" s="5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</row>
    <row r="21" spans="1:136" ht="28.5" customHeight="1" thickBot="1" x14ac:dyDescent="0.3">
      <c r="A21" s="79" t="s">
        <v>112</v>
      </c>
      <c r="B21" s="80" t="s">
        <v>113</v>
      </c>
      <c r="C21" s="283"/>
      <c r="D21" s="284"/>
      <c r="E21" s="293"/>
      <c r="F21" s="294"/>
      <c r="G21" s="293"/>
      <c r="H21" s="294"/>
      <c r="I21" s="295"/>
      <c r="J21" s="296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</row>
    <row r="22" spans="1:136" ht="29.25" customHeight="1" thickBot="1" x14ac:dyDescent="0.3">
      <c r="A22" s="79" t="s">
        <v>114</v>
      </c>
      <c r="B22" s="80" t="s">
        <v>115</v>
      </c>
      <c r="C22" s="283"/>
      <c r="D22" s="284"/>
      <c r="E22" s="293"/>
      <c r="F22" s="294"/>
      <c r="G22" s="293"/>
      <c r="H22" s="294"/>
      <c r="I22" s="295"/>
      <c r="J22" s="296"/>
      <c r="CO22"/>
      <c r="CP22"/>
      <c r="CQ22"/>
      <c r="CR22"/>
      <c r="CS22"/>
      <c r="CT22"/>
      <c r="CU22"/>
      <c r="CV22"/>
      <c r="CW22"/>
      <c r="CX22"/>
      <c r="CY22"/>
      <c r="CZ22"/>
      <c r="DA22"/>
      <c r="DB22"/>
      <c r="DC22"/>
      <c r="DD22"/>
      <c r="DE22"/>
      <c r="DF22"/>
      <c r="DG22"/>
      <c r="DH22"/>
      <c r="DI22"/>
      <c r="DJ22"/>
      <c r="DK22"/>
      <c r="DL22"/>
      <c r="DM22"/>
    </row>
    <row r="23" spans="1:136" ht="42.75" customHeight="1" thickBot="1" x14ac:dyDescent="0.3">
      <c r="A23" s="79" t="s">
        <v>116</v>
      </c>
      <c r="B23" s="80" t="s">
        <v>117</v>
      </c>
      <c r="C23" s="283"/>
      <c r="D23" s="284"/>
      <c r="E23" s="293"/>
      <c r="F23" s="294"/>
      <c r="G23" s="293"/>
      <c r="H23" s="294"/>
      <c r="I23" s="295"/>
      <c r="J23" s="296"/>
      <c r="CO23"/>
      <c r="CP23"/>
      <c r="CQ23"/>
      <c r="CR23"/>
      <c r="CS23"/>
      <c r="CT23"/>
      <c r="CU23"/>
      <c r="CV23"/>
      <c r="CW23"/>
      <c r="CX23"/>
      <c r="CY23"/>
      <c r="CZ23"/>
      <c r="DA23"/>
      <c r="DB23"/>
      <c r="DC23"/>
      <c r="DD23"/>
      <c r="DE23"/>
      <c r="DF23"/>
      <c r="DG23"/>
      <c r="DH23"/>
      <c r="DI23"/>
      <c r="DJ23"/>
      <c r="DK23"/>
      <c r="DL23"/>
      <c r="DM23"/>
    </row>
    <row r="24" spans="1:136" ht="42" customHeight="1" thickBot="1" x14ac:dyDescent="0.3">
      <c r="A24" s="79" t="s">
        <v>118</v>
      </c>
      <c r="B24" s="80" t="s">
        <v>119</v>
      </c>
      <c r="C24" s="283"/>
      <c r="D24" s="284"/>
      <c r="E24" s="293"/>
      <c r="F24" s="294"/>
      <c r="G24" s="293"/>
      <c r="H24" s="294"/>
      <c r="I24" s="295"/>
      <c r="J24" s="296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</row>
    <row r="25" spans="1:136" ht="36.75" customHeight="1" thickBot="1" x14ac:dyDescent="0.3">
      <c r="A25" s="79" t="s">
        <v>120</v>
      </c>
      <c r="B25" s="80" t="s">
        <v>121</v>
      </c>
      <c r="C25" s="283"/>
      <c r="D25" s="284"/>
      <c r="E25" s="293"/>
      <c r="F25" s="294"/>
      <c r="G25" s="293"/>
      <c r="H25" s="294"/>
      <c r="I25" s="295"/>
      <c r="J25" s="296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</row>
    <row r="26" spans="1:136" ht="48" customHeight="1" thickBot="1" x14ac:dyDescent="0.3">
      <c r="A26" s="82" t="s">
        <v>122</v>
      </c>
      <c r="B26" s="80" t="s">
        <v>123</v>
      </c>
      <c r="C26" s="283"/>
      <c r="D26" s="284"/>
      <c r="E26" s="293"/>
      <c r="F26" s="294"/>
      <c r="G26" s="293"/>
      <c r="H26" s="294"/>
      <c r="I26" s="295"/>
      <c r="J26" s="29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</row>
    <row r="27" spans="1:136" ht="3.75" customHeight="1" x14ac:dyDescent="0.25"/>
    <row r="28" spans="1:136" ht="15.75" customHeight="1" x14ac:dyDescent="0.25">
      <c r="A28" s="359" t="s">
        <v>95</v>
      </c>
      <c r="B28" s="359"/>
      <c r="C28" s="359"/>
      <c r="D28" s="359"/>
      <c r="E28" s="359"/>
      <c r="F28" s="359"/>
      <c r="G28" s="359"/>
      <c r="H28" s="359"/>
      <c r="I28" s="359"/>
      <c r="J28" s="359"/>
      <c r="CO28"/>
      <c r="CP28"/>
      <c r="CQ28"/>
      <c r="CR28"/>
      <c r="CS28"/>
      <c r="CT28"/>
      <c r="CU28"/>
      <c r="CV28"/>
      <c r="CW28"/>
      <c r="CX28"/>
      <c r="CY28"/>
      <c r="CZ28"/>
      <c r="DA28"/>
      <c r="DB28"/>
      <c r="DC28"/>
      <c r="DD28"/>
      <c r="DE28"/>
      <c r="DF28"/>
      <c r="DG28"/>
      <c r="DH28"/>
      <c r="DI28"/>
      <c r="DJ28"/>
      <c r="DK28"/>
      <c r="DL28"/>
      <c r="DM28"/>
    </row>
    <row r="30" spans="1:136" x14ac:dyDescent="0.25">
      <c r="A30" s="129" t="s">
        <v>152</v>
      </c>
      <c r="B30" s="130"/>
      <c r="C30" s="131"/>
      <c r="D30" s="297" t="s">
        <v>153</v>
      </c>
      <c r="E30" s="411"/>
      <c r="F30" s="411"/>
      <c r="G30" s="411"/>
      <c r="H30" s="132"/>
      <c r="I30" s="132"/>
      <c r="J30" s="132"/>
      <c r="K30" s="103"/>
      <c r="L30" s="103"/>
      <c r="M30" s="103"/>
      <c r="N30" s="103"/>
      <c r="O30" s="103"/>
      <c r="P30" s="103"/>
      <c r="Q30" s="103"/>
      <c r="R30" s="103"/>
      <c r="S30" s="103"/>
      <c r="T30" s="103"/>
      <c r="U30" s="103"/>
      <c r="W30" s="108"/>
      <c r="X30" s="108"/>
      <c r="Y30" s="108"/>
      <c r="Z30" s="108"/>
      <c r="AA30" s="108"/>
      <c r="AB30" s="108"/>
      <c r="AC30" s="108"/>
      <c r="AD30" s="103"/>
      <c r="AE30" s="103"/>
      <c r="AF30" s="103"/>
      <c r="AG30" s="103"/>
      <c r="AH30" s="103"/>
      <c r="AI30" s="103"/>
      <c r="AJ30" s="103"/>
      <c r="AK30" s="103"/>
      <c r="AL30" s="103"/>
      <c r="AM30" s="103"/>
      <c r="AN30" s="103"/>
      <c r="AO30" s="103"/>
      <c r="AP30" s="103"/>
      <c r="AQ30" s="107"/>
      <c r="AR30" s="107"/>
      <c r="AS30" s="107"/>
      <c r="AT30" s="107"/>
      <c r="AU30" s="107"/>
      <c r="AV30" s="107"/>
      <c r="AW30" s="107"/>
      <c r="AX30" s="103"/>
      <c r="AY30" s="103"/>
      <c r="AZ30" s="103"/>
      <c r="BA30" s="103"/>
      <c r="BB30" s="103"/>
      <c r="BC30" s="103"/>
      <c r="BD30" s="103"/>
      <c r="BE30" s="103"/>
      <c r="BF30" s="103"/>
      <c r="BG30" s="103"/>
      <c r="BH30" s="103"/>
      <c r="BI30" s="103"/>
      <c r="BJ30" s="103"/>
      <c r="BK30" s="103"/>
      <c r="BL30" s="103"/>
      <c r="BM30" s="103"/>
      <c r="BN30" s="103"/>
      <c r="BO30" s="103"/>
      <c r="BP30" s="103"/>
      <c r="BQ30" s="103"/>
      <c r="BR30" s="103"/>
      <c r="BV30" s="103"/>
      <c r="BW30" s="103"/>
      <c r="BX30" s="103"/>
      <c r="BY30" s="103"/>
      <c r="BZ30" s="103"/>
      <c r="CA30" s="103"/>
      <c r="CB30" s="103"/>
      <c r="CC30" s="103"/>
      <c r="CD30" s="103"/>
      <c r="CE30" s="103"/>
      <c r="CF30" s="103"/>
      <c r="CG30" s="103"/>
      <c r="CH30" s="103"/>
      <c r="CI30" s="103"/>
      <c r="CJ30" s="103"/>
      <c r="CK30" s="103"/>
      <c r="CL30" s="103"/>
      <c r="CM30" s="103"/>
      <c r="CN30" s="103"/>
      <c r="CO30" s="103"/>
      <c r="CP30" s="103"/>
      <c r="CQ30" s="103"/>
      <c r="CR30" s="103"/>
      <c r="CS30" s="103"/>
      <c r="CT30" s="103"/>
      <c r="CU30" s="103"/>
      <c r="CV30" s="103"/>
      <c r="CW30" s="103"/>
      <c r="CX30" s="103"/>
      <c r="CY30" s="103"/>
      <c r="CZ30" s="103"/>
      <c r="DA30" s="103"/>
      <c r="DB30" s="103"/>
      <c r="DC30" s="103"/>
      <c r="DD30" s="103"/>
      <c r="DE30" s="103"/>
      <c r="DF30" s="103"/>
      <c r="DG30" s="103"/>
      <c r="DH30" s="103"/>
      <c r="DI30" s="103"/>
      <c r="DJ30" s="103"/>
      <c r="DK30" s="103"/>
      <c r="DL30" s="103"/>
      <c r="DM30" s="103"/>
      <c r="DN30" s="103"/>
      <c r="DO30" s="103"/>
      <c r="DP30" s="103"/>
      <c r="DQ30" s="103"/>
      <c r="DR30" s="103"/>
      <c r="DS30" s="103"/>
      <c r="DT30" s="103"/>
      <c r="DU30" s="103"/>
      <c r="DV30" s="103"/>
      <c r="DW30" s="103"/>
      <c r="DX30" s="103"/>
      <c r="DY30" s="103"/>
      <c r="DZ30" s="103"/>
      <c r="EA30" s="103"/>
      <c r="EB30" s="103"/>
      <c r="EC30" s="103"/>
      <c r="ED30" s="103"/>
      <c r="EE30" s="103"/>
      <c r="EF30" s="103"/>
    </row>
    <row r="31" spans="1:136" x14ac:dyDescent="0.25">
      <c r="A31" s="133"/>
      <c r="B31" s="133"/>
      <c r="C31" s="134" t="s">
        <v>154</v>
      </c>
      <c r="D31" s="133"/>
      <c r="E31" s="412" t="s">
        <v>155</v>
      </c>
      <c r="F31" s="412"/>
      <c r="G31" s="412"/>
      <c r="H31" s="133"/>
      <c r="I31" s="133"/>
      <c r="J31" s="133"/>
      <c r="K31" s="104"/>
      <c r="L31" s="104"/>
      <c r="M31" s="104"/>
      <c r="N31" s="104"/>
      <c r="O31" s="104"/>
      <c r="P31" s="104"/>
      <c r="Q31" s="104"/>
      <c r="R31" s="104"/>
      <c r="S31" s="104"/>
      <c r="T31" s="104"/>
      <c r="U31" s="104"/>
      <c r="W31" s="109"/>
      <c r="X31" s="109"/>
      <c r="Y31" s="109"/>
      <c r="Z31" s="109"/>
      <c r="AA31" s="109"/>
      <c r="AB31" s="109"/>
      <c r="AC31" s="109"/>
      <c r="AD31" s="104"/>
      <c r="AE31" s="104"/>
      <c r="AF31" s="104"/>
      <c r="AG31" s="104"/>
      <c r="AH31" s="104"/>
      <c r="AI31" s="104"/>
      <c r="AJ31" s="104"/>
      <c r="AK31" s="104"/>
      <c r="AL31" s="104"/>
      <c r="AM31" s="104"/>
      <c r="AN31" s="104"/>
      <c r="AO31" s="104"/>
      <c r="AP31" s="104"/>
      <c r="AQ31" s="104"/>
      <c r="AR31" s="104"/>
      <c r="AS31" s="104"/>
      <c r="AT31" s="104"/>
      <c r="AU31" s="104"/>
      <c r="AV31" s="104"/>
      <c r="AW31" s="104"/>
      <c r="AX31" s="104"/>
      <c r="AY31" s="104"/>
      <c r="AZ31" s="104"/>
      <c r="BA31" s="104"/>
      <c r="BB31" s="104"/>
      <c r="BC31" s="104"/>
      <c r="BD31" s="104"/>
      <c r="BE31" s="104"/>
      <c r="BF31" s="104"/>
      <c r="BG31" s="104"/>
      <c r="BH31" s="104"/>
      <c r="BI31" s="104"/>
      <c r="BJ31" s="104"/>
      <c r="BK31" s="104"/>
      <c r="BL31" s="104"/>
      <c r="BM31" s="104"/>
      <c r="BN31" s="104"/>
      <c r="BO31" s="104"/>
      <c r="BP31" s="104"/>
      <c r="BQ31" s="104"/>
      <c r="BR31" s="104"/>
      <c r="BV31" s="104"/>
      <c r="BW31" s="104"/>
      <c r="BX31" s="104"/>
      <c r="BY31" s="104"/>
      <c r="BZ31" s="104"/>
      <c r="CA31" s="104"/>
      <c r="CB31" s="104"/>
      <c r="CC31" s="104"/>
      <c r="CD31" s="104"/>
      <c r="CE31" s="104"/>
      <c r="CF31" s="104"/>
      <c r="CG31" s="104"/>
      <c r="CH31" s="104"/>
      <c r="CI31" s="104"/>
      <c r="CJ31" s="104"/>
      <c r="CK31" s="104"/>
      <c r="CL31" s="104"/>
      <c r="CM31" s="104"/>
      <c r="CN31" s="104"/>
      <c r="CO31" s="104"/>
      <c r="CP31" s="104"/>
      <c r="CQ31" s="104"/>
      <c r="CR31" s="104"/>
      <c r="CS31" s="104"/>
      <c r="CT31" s="104"/>
      <c r="CU31" s="104"/>
      <c r="CV31" s="104"/>
      <c r="CW31" s="104"/>
      <c r="CX31" s="104"/>
      <c r="CY31" s="104"/>
      <c r="CZ31" s="104"/>
      <c r="DA31" s="104"/>
      <c r="DB31" s="104"/>
      <c r="DC31" s="104"/>
      <c r="DD31" s="104"/>
      <c r="DE31" s="104"/>
      <c r="DF31" s="104"/>
      <c r="DG31" s="104"/>
      <c r="DH31" s="104"/>
      <c r="DI31" s="104"/>
      <c r="DJ31" s="104"/>
      <c r="DK31" s="104"/>
      <c r="DL31" s="104"/>
      <c r="DM31" s="104"/>
      <c r="DN31" s="104"/>
      <c r="DO31" s="104"/>
      <c r="DP31" s="104"/>
      <c r="DQ31" s="104"/>
      <c r="DR31" s="104"/>
      <c r="DS31" s="104"/>
      <c r="DT31" s="104"/>
      <c r="DU31" s="104"/>
      <c r="DV31" s="104"/>
      <c r="DW31" s="104"/>
      <c r="DX31" s="104"/>
      <c r="DY31" s="104"/>
      <c r="DZ31" s="104"/>
      <c r="EA31" s="104"/>
      <c r="EB31" s="104"/>
      <c r="EC31" s="104"/>
      <c r="ED31" s="104"/>
      <c r="EE31" s="104"/>
      <c r="EF31" s="104"/>
    </row>
    <row r="32" spans="1:136" x14ac:dyDescent="0.25">
      <c r="A32" s="132"/>
      <c r="B32" s="132"/>
      <c r="C32" s="132"/>
      <c r="D32" s="132"/>
      <c r="E32" s="135"/>
      <c r="F32" s="135"/>
      <c r="G32" s="135"/>
      <c r="H32" s="132"/>
      <c r="I32" s="132"/>
      <c r="J32" s="132"/>
      <c r="K32" s="103"/>
      <c r="L32" s="103"/>
      <c r="M32" s="103"/>
      <c r="N32" s="103"/>
      <c r="O32" s="103"/>
      <c r="P32" s="103"/>
      <c r="Q32" s="103"/>
      <c r="R32" s="103"/>
      <c r="S32" s="103"/>
      <c r="T32" s="103"/>
      <c r="U32" s="103"/>
      <c r="W32" s="110"/>
      <c r="X32" s="110"/>
      <c r="Y32" s="110"/>
      <c r="Z32" s="110"/>
      <c r="AA32" s="110"/>
      <c r="AB32" s="110"/>
      <c r="AC32" s="110"/>
      <c r="AD32" s="103"/>
      <c r="AE32" s="103"/>
      <c r="AF32" s="103"/>
      <c r="AG32" s="103"/>
      <c r="AH32" s="103"/>
      <c r="AI32" s="103"/>
      <c r="AJ32" s="103"/>
      <c r="AK32" s="103"/>
      <c r="AL32" s="103"/>
      <c r="AM32" s="103"/>
      <c r="AN32" s="103"/>
      <c r="AO32" s="103"/>
      <c r="AP32" s="103"/>
      <c r="AQ32" s="103"/>
      <c r="AR32" s="103"/>
      <c r="AS32" s="103"/>
      <c r="AT32" s="103"/>
      <c r="AU32" s="103"/>
      <c r="AV32" s="103"/>
      <c r="AW32" s="103"/>
      <c r="AX32" s="103"/>
      <c r="AY32" s="103"/>
      <c r="AZ32" s="103"/>
      <c r="BA32" s="103"/>
      <c r="BB32" s="103"/>
      <c r="BC32" s="103"/>
      <c r="BD32" s="103"/>
      <c r="BE32" s="103"/>
      <c r="BF32" s="103"/>
      <c r="BG32" s="103"/>
      <c r="BH32" s="103"/>
      <c r="BI32" s="103"/>
      <c r="BJ32" s="103"/>
      <c r="BK32" s="103"/>
      <c r="BL32" s="103"/>
      <c r="BM32" s="103"/>
      <c r="BN32" s="103"/>
      <c r="BO32" s="103"/>
      <c r="BP32" s="103"/>
      <c r="BQ32" s="103"/>
      <c r="BR32" s="103"/>
      <c r="BV32" s="103"/>
      <c r="BW32" s="103"/>
      <c r="BX32" s="103"/>
      <c r="BY32" s="103"/>
      <c r="BZ32" s="103"/>
      <c r="CA32" s="103"/>
      <c r="CB32" s="103"/>
      <c r="CC32" s="103"/>
      <c r="CD32" s="103"/>
      <c r="CE32" s="103"/>
      <c r="CF32" s="103"/>
      <c r="CG32" s="103"/>
      <c r="CH32" s="103"/>
      <c r="CI32" s="103"/>
      <c r="CJ32" s="103"/>
      <c r="CK32" s="103"/>
      <c r="CL32" s="103"/>
      <c r="CM32" s="103"/>
      <c r="CN32" s="103"/>
      <c r="CO32" s="103"/>
      <c r="CP32" s="103"/>
      <c r="CQ32" s="103"/>
      <c r="CR32" s="103"/>
      <c r="CS32" s="103"/>
      <c r="CT32" s="103"/>
      <c r="CU32" s="103"/>
      <c r="CV32" s="103"/>
      <c r="CW32" s="103"/>
      <c r="CX32" s="103"/>
      <c r="CY32" s="103"/>
      <c r="CZ32" s="103"/>
      <c r="DA32" s="103"/>
      <c r="DB32" s="103"/>
      <c r="DC32" s="103"/>
      <c r="DD32" s="103"/>
      <c r="DE32" s="103"/>
      <c r="DF32" s="103"/>
      <c r="DG32" s="103"/>
      <c r="DH32" s="103"/>
      <c r="DI32" s="103"/>
      <c r="DJ32" s="103"/>
      <c r="DK32" s="103"/>
      <c r="DL32" s="103"/>
      <c r="DM32" s="103"/>
      <c r="DN32" s="103"/>
      <c r="DO32" s="103"/>
      <c r="DP32" s="103"/>
      <c r="DQ32" s="103"/>
      <c r="DR32" s="103"/>
      <c r="DS32" s="103"/>
      <c r="DT32" s="103"/>
      <c r="DU32" s="103"/>
      <c r="DV32" s="103"/>
      <c r="DW32" s="103"/>
      <c r="DX32" s="103"/>
      <c r="DY32" s="103"/>
      <c r="DZ32" s="103"/>
      <c r="EA32" s="103"/>
      <c r="EB32" s="103"/>
      <c r="EC32" s="103"/>
      <c r="ED32" s="103"/>
      <c r="EE32" s="103"/>
      <c r="EF32" s="103"/>
    </row>
    <row r="33" spans="1:136" x14ac:dyDescent="0.25">
      <c r="A33" s="129" t="s">
        <v>156</v>
      </c>
      <c r="B33" s="130"/>
      <c r="C33" s="131"/>
      <c r="D33" s="132"/>
      <c r="E33" s="411"/>
      <c r="F33" s="411"/>
      <c r="G33" s="411"/>
      <c r="H33" s="132"/>
      <c r="I33" s="132"/>
      <c r="J33" s="132"/>
      <c r="K33" s="103"/>
      <c r="L33" s="103"/>
      <c r="M33" s="103"/>
      <c r="N33" s="103"/>
      <c r="O33" s="103"/>
      <c r="P33" s="103"/>
      <c r="Q33" s="103"/>
      <c r="R33" s="103"/>
      <c r="S33" s="103"/>
      <c r="T33" s="103"/>
      <c r="U33" s="103"/>
      <c r="W33" s="108"/>
      <c r="X33" s="108"/>
      <c r="Y33" s="108"/>
      <c r="Z33" s="108"/>
      <c r="AA33" s="108"/>
      <c r="AB33" s="108"/>
      <c r="AC33" s="108"/>
      <c r="AD33" s="103"/>
      <c r="AE33" s="103"/>
      <c r="AF33" s="103"/>
      <c r="AG33" s="103"/>
      <c r="AH33" s="103"/>
      <c r="AI33" s="103"/>
      <c r="AJ33" s="103"/>
      <c r="AK33" s="103"/>
      <c r="AL33" s="103"/>
      <c r="AM33" s="103"/>
      <c r="AN33" s="103"/>
      <c r="AO33" s="103"/>
      <c r="AP33" s="103"/>
      <c r="AQ33" s="103"/>
      <c r="AR33" s="103"/>
      <c r="AS33" s="103"/>
      <c r="AT33" s="103"/>
      <c r="AU33" s="103"/>
      <c r="AV33" s="103"/>
      <c r="AW33" s="103"/>
      <c r="AX33" s="103"/>
      <c r="AY33" s="103"/>
      <c r="AZ33" s="103"/>
      <c r="BA33" s="103"/>
      <c r="BB33" s="103"/>
      <c r="BC33" s="103"/>
      <c r="BD33" s="103"/>
      <c r="BE33" s="103"/>
      <c r="BF33" s="103"/>
      <c r="BG33" s="103"/>
      <c r="BH33" s="103"/>
      <c r="BI33" s="103"/>
      <c r="BJ33" s="103"/>
      <c r="BK33" s="103"/>
      <c r="BL33" s="103"/>
      <c r="BM33" s="103"/>
      <c r="BN33" s="103"/>
      <c r="BO33" s="103"/>
      <c r="BP33" s="103"/>
      <c r="BQ33" s="103"/>
      <c r="BR33" s="103"/>
      <c r="BV33" s="103"/>
      <c r="BW33" s="103"/>
      <c r="BX33" s="103"/>
      <c r="BY33" s="103"/>
      <c r="BZ33" s="103"/>
      <c r="CA33" s="103"/>
      <c r="CB33" s="103"/>
      <c r="CC33" s="103"/>
      <c r="CD33" s="103"/>
      <c r="CE33" s="103"/>
      <c r="CF33" s="103"/>
      <c r="CG33" s="103"/>
      <c r="CH33" s="103"/>
      <c r="CI33" s="103"/>
      <c r="CJ33" s="103"/>
      <c r="CK33" s="103"/>
      <c r="CL33" s="103"/>
      <c r="CM33" s="103"/>
      <c r="CN33" s="103"/>
      <c r="CO33" s="103"/>
      <c r="CP33" s="103"/>
      <c r="CQ33" s="103"/>
      <c r="CR33" s="110"/>
      <c r="CS33" s="110"/>
      <c r="CT33" s="110"/>
      <c r="CU33" s="110"/>
      <c r="CV33" s="110"/>
      <c r="CW33" s="110"/>
      <c r="CX33" s="110"/>
      <c r="CY33" s="110"/>
      <c r="CZ33" s="110"/>
      <c r="DA33" s="110"/>
      <c r="DB33" s="110"/>
      <c r="DC33" s="110"/>
      <c r="DD33" s="110"/>
      <c r="DE33" s="110"/>
      <c r="DF33" s="110"/>
      <c r="DG33" s="110"/>
      <c r="DH33" s="110"/>
      <c r="DI33" s="110"/>
      <c r="DJ33" s="110"/>
      <c r="DK33" s="110"/>
      <c r="DL33" s="110"/>
      <c r="DM33" s="110"/>
      <c r="DN33" s="103"/>
      <c r="DO33" s="103"/>
      <c r="DP33" s="103"/>
      <c r="DQ33" s="103"/>
      <c r="DR33" s="103"/>
      <c r="DS33" s="103"/>
      <c r="DT33" s="103"/>
      <c r="DU33" s="103"/>
      <c r="DV33" s="103"/>
      <c r="DW33" s="103"/>
      <c r="DX33" s="103"/>
      <c r="DY33" s="103"/>
      <c r="DZ33" s="103"/>
      <c r="EA33" s="103"/>
      <c r="EB33" s="103"/>
      <c r="EC33" s="103"/>
      <c r="ED33" s="103"/>
      <c r="EE33" s="103"/>
      <c r="EF33" s="103"/>
    </row>
    <row r="34" spans="1:136" x14ac:dyDescent="0.25">
      <c r="A34" s="133"/>
      <c r="B34" s="133"/>
      <c r="C34" s="134" t="s">
        <v>154</v>
      </c>
      <c r="D34" s="133"/>
      <c r="E34" s="412" t="s">
        <v>155</v>
      </c>
      <c r="F34" s="412"/>
      <c r="G34" s="412"/>
      <c r="H34" s="133"/>
      <c r="I34" s="133"/>
      <c r="J34" s="133"/>
      <c r="K34" s="104"/>
      <c r="L34" s="104"/>
      <c r="M34" s="104"/>
      <c r="N34" s="104"/>
      <c r="O34" s="104"/>
      <c r="P34" s="104"/>
      <c r="Q34" s="104"/>
      <c r="R34" s="104"/>
      <c r="S34" s="104"/>
      <c r="T34" s="104"/>
      <c r="U34" s="104"/>
      <c r="W34" s="109"/>
      <c r="X34" s="109"/>
      <c r="Y34" s="109"/>
      <c r="Z34" s="109"/>
      <c r="AA34" s="109"/>
      <c r="AB34" s="109"/>
      <c r="AC34" s="109"/>
      <c r="AD34" s="104"/>
      <c r="AE34" s="104"/>
      <c r="AF34" s="104"/>
      <c r="AG34" s="104"/>
      <c r="AH34" s="104"/>
      <c r="AI34" s="104"/>
      <c r="AJ34" s="104"/>
      <c r="AK34" s="104"/>
      <c r="AL34" s="104"/>
      <c r="AM34" s="104"/>
      <c r="AN34" s="104"/>
      <c r="AO34" s="104"/>
      <c r="AP34" s="104"/>
      <c r="AQ34" s="104"/>
      <c r="AR34" s="104"/>
      <c r="AS34" s="104"/>
      <c r="AT34" s="104"/>
      <c r="AU34" s="104"/>
      <c r="AV34" s="104"/>
      <c r="AW34" s="104"/>
      <c r="AX34" s="104"/>
      <c r="AY34" s="104"/>
      <c r="AZ34" s="104"/>
      <c r="BA34" s="104"/>
      <c r="BB34" s="104"/>
      <c r="BC34" s="104"/>
      <c r="BD34" s="104"/>
      <c r="BE34" s="104"/>
      <c r="BF34" s="104"/>
      <c r="BG34" s="104"/>
      <c r="BH34" s="104"/>
      <c r="BI34" s="104"/>
      <c r="BJ34" s="104"/>
      <c r="BK34" s="104"/>
      <c r="BL34" s="104"/>
      <c r="BM34" s="104"/>
      <c r="BN34" s="104"/>
      <c r="BO34" s="104"/>
      <c r="BP34" s="104"/>
      <c r="BQ34" s="104"/>
      <c r="BR34" s="104"/>
      <c r="BV34" s="104"/>
      <c r="BW34" s="104"/>
      <c r="BX34" s="104"/>
      <c r="BY34" s="104"/>
      <c r="BZ34" s="104"/>
      <c r="CA34" s="104"/>
      <c r="CB34" s="104"/>
      <c r="CC34" s="104"/>
      <c r="CD34" s="104"/>
      <c r="CE34" s="104"/>
      <c r="CF34" s="104"/>
      <c r="CG34" s="104"/>
      <c r="CH34" s="104"/>
      <c r="CI34" s="104"/>
      <c r="CJ34" s="104"/>
      <c r="CK34" s="104"/>
      <c r="CL34" s="104"/>
      <c r="CM34" s="104"/>
      <c r="CN34" s="104"/>
      <c r="CO34" s="104"/>
      <c r="CP34" s="104"/>
      <c r="CQ34" s="104"/>
      <c r="CR34" s="112"/>
      <c r="CS34" s="112"/>
      <c r="CT34" s="112"/>
      <c r="CU34" s="112"/>
      <c r="CV34" s="112"/>
      <c r="CW34" s="112"/>
      <c r="CX34" s="112"/>
      <c r="CY34" s="112"/>
      <c r="CZ34" s="112"/>
      <c r="DA34" s="112"/>
      <c r="DB34" s="112"/>
      <c r="DC34" s="112"/>
      <c r="DD34" s="112"/>
      <c r="DE34" s="112"/>
      <c r="DF34" s="112"/>
      <c r="DG34" s="112"/>
      <c r="DH34" s="112"/>
      <c r="DI34" s="112"/>
      <c r="DJ34" s="112"/>
      <c r="DK34" s="112"/>
      <c r="DL34" s="112"/>
      <c r="DM34" s="112"/>
      <c r="DN34" s="104"/>
      <c r="DO34" s="104"/>
      <c r="DP34" s="104"/>
      <c r="DQ34" s="104"/>
      <c r="DR34" s="104"/>
      <c r="DS34" s="104"/>
      <c r="DT34" s="104"/>
      <c r="DU34" s="104"/>
      <c r="DV34" s="104"/>
      <c r="DW34" s="104"/>
      <c r="DX34" s="104"/>
      <c r="DY34" s="104"/>
      <c r="DZ34" s="104"/>
      <c r="EA34" s="104"/>
      <c r="EB34" s="104"/>
      <c r="EC34" s="104"/>
      <c r="ED34" s="104"/>
      <c r="EE34" s="104"/>
      <c r="EF34" s="104"/>
    </row>
    <row r="35" spans="1:136" x14ac:dyDescent="0.25">
      <c r="A35" s="132"/>
      <c r="B35" s="132"/>
      <c r="C35" s="132"/>
      <c r="D35" s="132"/>
      <c r="E35" s="135"/>
      <c r="F35" s="135"/>
      <c r="G35" s="135"/>
      <c r="H35" s="132"/>
      <c r="I35" s="132"/>
      <c r="J35" s="132"/>
      <c r="K35" s="103"/>
      <c r="L35" s="103"/>
      <c r="M35" s="103"/>
      <c r="N35" s="103"/>
      <c r="O35" s="103"/>
      <c r="P35" s="103"/>
      <c r="Q35" s="103"/>
      <c r="R35" s="103"/>
      <c r="S35" s="103"/>
      <c r="T35" s="103"/>
      <c r="U35" s="103"/>
      <c r="W35" s="110"/>
      <c r="X35" s="110"/>
      <c r="Y35" s="110"/>
      <c r="Z35" s="110"/>
      <c r="AA35" s="110"/>
      <c r="AB35" s="110"/>
      <c r="AC35" s="110"/>
      <c r="AD35" s="103"/>
      <c r="AE35" s="103"/>
      <c r="AF35" s="103"/>
      <c r="AG35" s="103"/>
      <c r="AH35" s="103"/>
      <c r="AI35" s="103"/>
      <c r="AJ35" s="103"/>
      <c r="AK35" s="103"/>
      <c r="AL35" s="103"/>
      <c r="AM35" s="103"/>
      <c r="AN35" s="103"/>
      <c r="AO35" s="103"/>
      <c r="AP35" s="103"/>
      <c r="AQ35" s="103"/>
      <c r="AR35" s="103"/>
      <c r="AS35" s="103"/>
      <c r="AT35" s="103"/>
      <c r="AU35" s="103"/>
      <c r="AV35" s="103"/>
      <c r="AW35" s="103"/>
      <c r="AX35" s="103"/>
      <c r="AY35" s="103"/>
      <c r="AZ35" s="103"/>
      <c r="BA35" s="103"/>
      <c r="BB35" s="103"/>
      <c r="BC35" s="103"/>
      <c r="BD35" s="103"/>
      <c r="BE35" s="103"/>
      <c r="BF35" s="103"/>
      <c r="BG35" s="103"/>
      <c r="BH35" s="103"/>
      <c r="BI35" s="103"/>
      <c r="BJ35" s="103"/>
      <c r="BK35" s="103"/>
      <c r="BL35" s="103"/>
      <c r="BM35" s="103"/>
      <c r="BN35" s="103"/>
      <c r="BO35" s="103"/>
      <c r="BP35" s="103"/>
      <c r="BQ35" s="103"/>
      <c r="BR35" s="103"/>
      <c r="BV35" s="103"/>
      <c r="BW35" s="103"/>
      <c r="BX35" s="103"/>
      <c r="BY35" s="103"/>
      <c r="BZ35" s="103"/>
      <c r="CA35" s="103"/>
      <c r="CB35" s="103"/>
      <c r="CC35" s="103"/>
      <c r="CD35" s="103"/>
      <c r="CE35" s="103"/>
      <c r="CF35" s="103"/>
      <c r="CG35" s="103"/>
      <c r="CH35" s="103"/>
      <c r="CI35" s="103"/>
      <c r="CJ35" s="103"/>
      <c r="CK35" s="103"/>
      <c r="CL35" s="103"/>
      <c r="CM35" s="103"/>
      <c r="CN35" s="103"/>
      <c r="CO35" s="103"/>
      <c r="CP35" s="103"/>
      <c r="CQ35" s="103"/>
      <c r="CR35" s="110"/>
      <c r="CS35" s="110"/>
      <c r="CT35" s="110"/>
      <c r="CU35" s="110"/>
      <c r="CV35" s="110"/>
      <c r="CW35" s="110"/>
      <c r="CX35" s="110"/>
      <c r="CY35" s="110"/>
      <c r="CZ35" s="110"/>
      <c r="DA35" s="110"/>
      <c r="DB35" s="110"/>
      <c r="DC35" s="110"/>
      <c r="DD35" s="110"/>
      <c r="DE35" s="110"/>
      <c r="DF35" s="110"/>
      <c r="DG35" s="110"/>
      <c r="DH35" s="110"/>
      <c r="DI35" s="110"/>
      <c r="DJ35" s="110"/>
      <c r="DK35" s="110"/>
      <c r="DL35" s="110"/>
      <c r="DM35" s="110"/>
      <c r="DN35" s="103"/>
      <c r="DO35" s="103"/>
      <c r="DP35" s="103"/>
      <c r="DQ35" s="103"/>
      <c r="DR35" s="103"/>
      <c r="DS35" s="103"/>
      <c r="DT35" s="103"/>
      <c r="DU35" s="103"/>
      <c r="DV35" s="103"/>
      <c r="DW35" s="103"/>
      <c r="DX35" s="103"/>
      <c r="DY35" s="103"/>
      <c r="DZ35" s="103"/>
      <c r="EA35" s="103"/>
      <c r="EB35" s="103"/>
      <c r="EC35" s="103"/>
      <c r="ED35" s="103"/>
      <c r="EE35" s="103"/>
      <c r="EF35" s="103"/>
    </row>
    <row r="36" spans="1:136" x14ac:dyDescent="0.25">
      <c r="A36" s="129" t="s">
        <v>157</v>
      </c>
      <c r="B36" s="130"/>
      <c r="C36" s="131"/>
      <c r="D36" s="132"/>
      <c r="E36" s="131"/>
      <c r="F36" s="136"/>
      <c r="G36" s="411"/>
      <c r="H36" s="411"/>
      <c r="I36" s="136"/>
      <c r="J36" s="137"/>
      <c r="K36" s="111"/>
      <c r="L36" s="103"/>
      <c r="M36" s="103"/>
      <c r="N36" s="103"/>
      <c r="O36" s="103"/>
      <c r="P36" s="103"/>
      <c r="Q36" s="103"/>
      <c r="R36" s="103"/>
      <c r="S36" s="103"/>
      <c r="T36" s="103"/>
      <c r="U36" s="103"/>
      <c r="W36" s="108"/>
      <c r="X36" s="108"/>
      <c r="Y36" s="108"/>
      <c r="Z36" s="108"/>
      <c r="AA36" s="108"/>
      <c r="AB36" s="108"/>
      <c r="AC36" s="108"/>
      <c r="AD36" s="103"/>
      <c r="AE36" s="103"/>
      <c r="AF36" s="103"/>
      <c r="AG36" s="103"/>
      <c r="AH36" s="103"/>
      <c r="AI36" s="103"/>
      <c r="AJ36" s="103"/>
      <c r="AK36" s="103"/>
      <c r="AL36" s="103"/>
      <c r="AM36" s="103"/>
      <c r="AN36" s="103"/>
      <c r="AO36" s="103"/>
      <c r="AP36" s="103"/>
      <c r="AQ36" s="103"/>
      <c r="AR36" s="103"/>
      <c r="AS36" s="103"/>
      <c r="AT36" s="103"/>
      <c r="AU36" s="103"/>
      <c r="AV36" s="103"/>
      <c r="AW36" s="103"/>
      <c r="AX36" s="103"/>
      <c r="AY36" s="103"/>
      <c r="AZ36" s="103"/>
      <c r="BA36" s="103"/>
      <c r="BB36" s="103"/>
      <c r="BC36" s="103"/>
      <c r="BD36" s="103"/>
      <c r="BE36" s="103"/>
      <c r="BF36" s="103"/>
      <c r="BG36" s="103"/>
      <c r="BH36" s="103"/>
      <c r="BI36" s="103"/>
      <c r="BJ36" s="103"/>
      <c r="BK36" s="103"/>
      <c r="BL36" s="103"/>
      <c r="BM36" s="103"/>
      <c r="BN36" s="106"/>
      <c r="BO36" s="106"/>
      <c r="BP36" s="106"/>
      <c r="BQ36" s="106"/>
      <c r="BR36" s="106"/>
      <c r="BV36" s="103"/>
      <c r="BW36" s="103"/>
      <c r="BX36" s="103"/>
      <c r="BY36" s="103"/>
      <c r="BZ36" s="103"/>
      <c r="CA36" s="103"/>
      <c r="CB36" s="103"/>
      <c r="CC36" s="103"/>
      <c r="CD36" s="103"/>
      <c r="CE36" s="103"/>
      <c r="CF36" s="103"/>
      <c r="CG36" s="103"/>
      <c r="CH36" s="103"/>
      <c r="CI36" s="103"/>
      <c r="CJ36" s="103"/>
      <c r="CK36" s="103"/>
      <c r="CL36" s="103"/>
      <c r="CM36" s="103"/>
      <c r="CN36" s="103"/>
      <c r="CO36" s="103"/>
      <c r="CR36" s="108"/>
      <c r="CS36" s="108"/>
      <c r="CT36" s="108"/>
      <c r="CU36" s="108"/>
      <c r="CV36" s="108"/>
      <c r="CW36" s="108"/>
      <c r="CX36" s="108"/>
      <c r="CY36" s="108"/>
      <c r="CZ36" s="108"/>
      <c r="DA36" s="108"/>
      <c r="DB36" s="108"/>
      <c r="DC36" s="108"/>
      <c r="DD36" s="108"/>
      <c r="DE36" s="108"/>
      <c r="DF36" s="108"/>
      <c r="DG36" s="108"/>
      <c r="DH36" s="108"/>
      <c r="DI36" s="108"/>
      <c r="DJ36" s="108"/>
      <c r="DK36" s="108"/>
      <c r="DL36" s="110"/>
      <c r="DM36" s="110"/>
      <c r="DN36" s="103"/>
      <c r="DO36" s="103"/>
      <c r="DP36" s="103"/>
      <c r="DQ36" s="103"/>
      <c r="DR36" s="103"/>
      <c r="DS36" s="103"/>
      <c r="DT36" s="103"/>
      <c r="DU36" s="103"/>
      <c r="DV36" s="103"/>
      <c r="DW36" s="103"/>
      <c r="DX36" s="103"/>
      <c r="DY36" s="103"/>
      <c r="DZ36" s="103"/>
      <c r="EA36" s="103"/>
      <c r="EB36" s="103"/>
      <c r="EC36" s="103"/>
      <c r="ED36" s="103"/>
    </row>
    <row r="37" spans="1:136" x14ac:dyDescent="0.25">
      <c r="A37" s="133"/>
      <c r="B37" s="133"/>
      <c r="C37" s="134" t="s">
        <v>158</v>
      </c>
      <c r="D37" s="133"/>
      <c r="E37" s="138" t="s">
        <v>154</v>
      </c>
      <c r="F37" s="134"/>
      <c r="G37" s="412" t="s">
        <v>155</v>
      </c>
      <c r="H37" s="412"/>
      <c r="I37" s="134"/>
      <c r="J37" s="139" t="s">
        <v>231</v>
      </c>
      <c r="K37" s="109"/>
      <c r="L37" s="104"/>
      <c r="M37" s="104"/>
      <c r="N37" s="104"/>
      <c r="O37" s="104"/>
      <c r="P37" s="104"/>
      <c r="Q37" s="104"/>
      <c r="R37" s="104"/>
      <c r="S37" s="104"/>
      <c r="T37" s="104"/>
      <c r="U37" s="104"/>
      <c r="W37" s="109"/>
      <c r="X37" s="109"/>
      <c r="Y37" s="109"/>
      <c r="Z37" s="109"/>
      <c r="AA37" s="109"/>
      <c r="AB37" s="109"/>
      <c r="AC37" s="109"/>
      <c r="AD37" s="104"/>
      <c r="AE37" s="104"/>
      <c r="AF37" s="104"/>
      <c r="AG37" s="104"/>
      <c r="AH37" s="104"/>
      <c r="AI37" s="104"/>
      <c r="AJ37" s="104"/>
      <c r="AK37" s="104"/>
      <c r="AL37" s="104"/>
      <c r="AM37" s="104"/>
      <c r="AN37" s="104"/>
      <c r="AO37" s="104"/>
      <c r="AP37" s="104"/>
      <c r="AQ37" s="104"/>
      <c r="AR37" s="104"/>
      <c r="AS37" s="104"/>
      <c r="AT37" s="104"/>
      <c r="AU37" s="104"/>
      <c r="AV37" s="104"/>
      <c r="AW37" s="104"/>
      <c r="AX37" s="104"/>
      <c r="AY37" s="104"/>
      <c r="AZ37" s="104"/>
      <c r="BA37" s="104"/>
      <c r="BB37" s="104"/>
      <c r="BC37" s="104"/>
      <c r="BD37" s="104"/>
      <c r="BE37" s="104"/>
      <c r="BF37" s="104"/>
      <c r="BG37" s="104"/>
      <c r="BH37" s="104"/>
      <c r="BI37" s="104"/>
      <c r="BJ37" s="104"/>
      <c r="BK37" s="104"/>
      <c r="BL37" s="104"/>
      <c r="BM37" s="104"/>
      <c r="BN37" s="104"/>
      <c r="BO37" s="104"/>
      <c r="BP37" s="104"/>
      <c r="BQ37" s="104"/>
      <c r="BR37" s="104"/>
      <c r="BV37" s="104"/>
      <c r="BW37" s="104"/>
      <c r="BX37" s="104"/>
      <c r="BY37" s="104"/>
      <c r="BZ37" s="104"/>
      <c r="CA37" s="104"/>
      <c r="CB37" s="104"/>
      <c r="CC37" s="104"/>
      <c r="CD37" s="104"/>
      <c r="CE37" s="104"/>
      <c r="CF37" s="104"/>
      <c r="CG37" s="104"/>
      <c r="CH37" s="104"/>
      <c r="CI37" s="104"/>
      <c r="CJ37" s="104"/>
      <c r="CK37" s="104"/>
      <c r="CL37" s="104"/>
      <c r="CM37" s="104"/>
      <c r="CN37" s="104"/>
      <c r="CO37" s="104"/>
      <c r="CR37" s="109"/>
      <c r="CS37" s="109"/>
      <c r="CT37" s="109"/>
      <c r="CU37" s="109"/>
      <c r="CV37" s="109"/>
      <c r="CW37" s="109"/>
      <c r="CX37" s="109"/>
      <c r="CY37" s="109"/>
      <c r="CZ37" s="109"/>
      <c r="DA37" s="109"/>
      <c r="DB37" s="109"/>
      <c r="DC37" s="109"/>
      <c r="DD37" s="109"/>
      <c r="DE37" s="109"/>
      <c r="DF37" s="109"/>
      <c r="DG37" s="109"/>
      <c r="DH37" s="109"/>
      <c r="DI37" s="109"/>
      <c r="DJ37" s="109"/>
      <c r="DK37" s="109"/>
      <c r="DL37" s="112"/>
      <c r="DM37" s="112"/>
      <c r="DN37" s="104"/>
      <c r="DO37" s="104"/>
      <c r="DP37" s="104"/>
      <c r="DQ37" s="104"/>
      <c r="DR37" s="104"/>
      <c r="DS37" s="104"/>
      <c r="DT37" s="104"/>
      <c r="DU37" s="104"/>
      <c r="DV37" s="104"/>
      <c r="DW37" s="104"/>
      <c r="DX37" s="104"/>
      <c r="DY37" s="104"/>
      <c r="DZ37" s="104"/>
      <c r="EA37" s="104"/>
      <c r="EB37" s="104"/>
      <c r="EC37" s="104"/>
      <c r="ED37" s="104"/>
    </row>
    <row r="38" spans="1:136" x14ac:dyDescent="0.25">
      <c r="A38" s="132"/>
      <c r="B38" s="132"/>
      <c r="C38" s="132"/>
      <c r="D38" s="132"/>
      <c r="E38" s="132"/>
      <c r="F38" s="132"/>
      <c r="G38" s="132"/>
      <c r="H38" s="132"/>
      <c r="I38" s="132"/>
      <c r="J38" s="132"/>
      <c r="K38" s="103"/>
      <c r="L38" s="103"/>
      <c r="M38" s="103"/>
      <c r="N38" s="103"/>
      <c r="O38" s="103"/>
      <c r="P38" s="103"/>
      <c r="Q38" s="103"/>
      <c r="R38" s="103"/>
      <c r="S38" s="103"/>
      <c r="T38" s="103"/>
      <c r="U38" s="103"/>
      <c r="V38" s="105"/>
      <c r="W38" s="105"/>
      <c r="X38" s="105"/>
      <c r="Y38" s="105"/>
      <c r="Z38" s="105"/>
      <c r="AA38" s="105"/>
      <c r="AB38" s="105"/>
      <c r="AC38" s="105"/>
      <c r="AD38" s="103"/>
      <c r="AE38" s="103"/>
      <c r="AF38" s="103"/>
      <c r="AG38" s="103"/>
      <c r="AH38" s="103"/>
      <c r="AI38" s="103"/>
      <c r="AJ38" s="103"/>
      <c r="AK38" s="103"/>
      <c r="AL38" s="103"/>
      <c r="AM38" s="103"/>
      <c r="AN38" s="103"/>
      <c r="AO38" s="103"/>
      <c r="AP38" s="103"/>
      <c r="AQ38" s="103"/>
      <c r="AR38" s="103"/>
      <c r="AS38" s="103"/>
      <c r="AT38" s="103"/>
      <c r="AU38" s="103"/>
      <c r="AV38" s="103"/>
      <c r="AW38" s="103"/>
      <c r="AX38" s="103"/>
      <c r="AY38" s="103"/>
      <c r="AZ38" s="103"/>
      <c r="BA38" s="103"/>
      <c r="BB38" s="103"/>
      <c r="BC38" s="103"/>
      <c r="BD38" s="103"/>
      <c r="BE38" s="103"/>
      <c r="BF38" s="103"/>
      <c r="BG38" s="103"/>
      <c r="BH38" s="103"/>
      <c r="BI38" s="103"/>
      <c r="BJ38" s="103"/>
      <c r="BK38" s="103"/>
      <c r="BL38" s="103"/>
      <c r="BM38" s="103"/>
      <c r="BN38" s="103"/>
      <c r="BO38" s="103"/>
      <c r="BP38" s="103"/>
      <c r="BQ38" s="103"/>
      <c r="BR38" s="103"/>
      <c r="BS38" s="105"/>
      <c r="BT38" s="105"/>
      <c r="BU38" s="105"/>
      <c r="BV38" s="103"/>
      <c r="BW38" s="103"/>
      <c r="BX38" s="103"/>
      <c r="BY38" s="103"/>
      <c r="BZ38" s="103"/>
      <c r="CA38" s="103"/>
      <c r="CB38" s="103"/>
      <c r="CC38" s="103"/>
      <c r="CD38" s="103"/>
      <c r="CE38" s="103"/>
      <c r="CF38" s="103"/>
      <c r="CG38" s="103"/>
      <c r="CH38" s="103"/>
      <c r="CI38" s="103"/>
      <c r="CJ38" s="103"/>
      <c r="CK38" s="103"/>
      <c r="CL38" s="103"/>
      <c r="CM38" s="103"/>
      <c r="CN38" s="103"/>
      <c r="CO38" s="103"/>
      <c r="CP38" s="105"/>
      <c r="CQ38" s="105"/>
      <c r="CR38" s="105"/>
      <c r="CS38" s="105"/>
      <c r="CT38" s="105"/>
      <c r="CU38" s="105"/>
      <c r="CV38" s="105"/>
      <c r="CW38" s="105"/>
      <c r="CX38" s="105"/>
      <c r="CY38" s="105"/>
      <c r="CZ38" s="105"/>
      <c r="DA38" s="105"/>
      <c r="DB38" s="105"/>
      <c r="DC38" s="105"/>
      <c r="DD38" s="105"/>
      <c r="DE38" s="105"/>
      <c r="DF38" s="105"/>
      <c r="DG38" s="105"/>
      <c r="DH38" s="105"/>
      <c r="DI38" s="105"/>
      <c r="DJ38" s="105"/>
      <c r="DK38" s="105"/>
      <c r="DL38" s="110"/>
      <c r="DM38" s="110"/>
      <c r="DN38" s="103"/>
      <c r="DO38" s="103"/>
      <c r="DP38" s="103"/>
      <c r="DQ38" s="103"/>
      <c r="DR38" s="103"/>
      <c r="DS38" s="103"/>
      <c r="DT38" s="103"/>
      <c r="DU38" s="103"/>
      <c r="DV38" s="103"/>
      <c r="DW38" s="103"/>
      <c r="DX38" s="103"/>
      <c r="DY38" s="103"/>
      <c r="DZ38" s="103"/>
      <c r="EA38" s="103"/>
      <c r="EB38" s="103"/>
      <c r="EC38" s="103"/>
      <c r="ED38" s="103"/>
      <c r="EE38" s="105"/>
      <c r="EF38" s="105"/>
    </row>
    <row r="39" spans="1:136" x14ac:dyDescent="0.25">
      <c r="A39" s="140" t="s">
        <v>159</v>
      </c>
      <c r="B39" s="141"/>
      <c r="C39" s="130" t="s">
        <v>159</v>
      </c>
      <c r="D39" s="142" t="s">
        <v>160</v>
      </c>
      <c r="E39" s="142"/>
      <c r="F39" s="143"/>
      <c r="G39" s="132"/>
      <c r="H39" s="136"/>
      <c r="I39" s="136"/>
      <c r="J39" s="136"/>
      <c r="K39" s="108"/>
      <c r="L39" s="108"/>
      <c r="M39" s="108"/>
      <c r="N39" s="108"/>
      <c r="O39" s="108"/>
      <c r="P39" s="108"/>
      <c r="Q39" s="108"/>
      <c r="R39" s="108"/>
      <c r="S39" s="108"/>
      <c r="T39" s="108"/>
      <c r="U39" s="108"/>
      <c r="V39" s="108"/>
      <c r="W39" s="108"/>
      <c r="X39" s="108"/>
      <c r="Y39" s="111"/>
      <c r="Z39" s="111"/>
      <c r="AA39" s="111"/>
      <c r="AB39" s="110"/>
      <c r="AC39" s="103"/>
      <c r="AD39" s="103"/>
      <c r="AE39" s="103"/>
      <c r="AF39" s="103"/>
      <c r="AG39" s="103"/>
      <c r="AH39" s="103"/>
      <c r="AI39" s="103"/>
      <c r="AJ39" s="103"/>
      <c r="AK39" s="103"/>
      <c r="AL39" s="103"/>
      <c r="AM39" s="103"/>
      <c r="AN39" s="103"/>
      <c r="AO39" s="103"/>
      <c r="AP39" s="103"/>
      <c r="AQ39" s="103"/>
      <c r="AR39" s="103"/>
      <c r="AS39" s="103"/>
      <c r="AT39" s="103"/>
      <c r="AU39" s="103"/>
      <c r="AV39" s="103"/>
      <c r="AW39" s="103"/>
      <c r="AX39" s="103"/>
      <c r="AY39" s="103"/>
      <c r="AZ39" s="103"/>
      <c r="BA39" s="103"/>
      <c r="BB39" s="103"/>
      <c r="BC39" s="103"/>
      <c r="BD39" s="103"/>
      <c r="BE39" s="103"/>
      <c r="BF39" s="103"/>
      <c r="BG39" s="103"/>
      <c r="BH39" s="103"/>
      <c r="BI39" s="103"/>
      <c r="BJ39" s="103"/>
      <c r="BK39" s="103"/>
      <c r="BL39" s="103"/>
      <c r="BM39" s="103"/>
      <c r="BN39" s="103"/>
      <c r="BO39" s="103"/>
      <c r="BP39" s="103"/>
      <c r="BQ39" s="103"/>
      <c r="BR39" s="103"/>
      <c r="BS39" s="103"/>
      <c r="BT39" s="103"/>
      <c r="BU39" s="103"/>
      <c r="BV39" s="103"/>
      <c r="BW39" s="103"/>
      <c r="BX39" s="103"/>
      <c r="BY39" s="103"/>
      <c r="BZ39" s="103"/>
      <c r="CA39" s="103"/>
      <c r="CB39" s="103"/>
      <c r="CC39" s="103"/>
      <c r="CD39" s="103"/>
      <c r="CE39" s="103"/>
      <c r="CF39" s="103"/>
      <c r="CG39" s="103"/>
      <c r="CH39" s="103"/>
      <c r="CI39" s="103"/>
      <c r="CJ39" s="103"/>
      <c r="CK39" s="103"/>
      <c r="CL39" s="103"/>
      <c r="CM39" s="103"/>
      <c r="CN39" s="103"/>
      <c r="CO39" s="103"/>
      <c r="CP39" s="103"/>
      <c r="CQ39" s="103"/>
      <c r="CR39" s="110"/>
      <c r="CS39" s="110"/>
      <c r="CT39" s="110"/>
      <c r="CU39" s="110"/>
      <c r="CV39" s="110"/>
      <c r="CW39" s="110"/>
      <c r="CX39" s="110"/>
      <c r="CY39" s="110"/>
      <c r="CZ39" s="110"/>
      <c r="DA39" s="110"/>
      <c r="DB39" s="110"/>
      <c r="DC39" s="110"/>
      <c r="DD39" s="110"/>
      <c r="DE39" s="110"/>
      <c r="DF39" s="110"/>
      <c r="DG39" s="110"/>
      <c r="DH39" s="110"/>
      <c r="DI39" s="110"/>
      <c r="DJ39" s="110"/>
      <c r="DK39" s="110"/>
      <c r="DL39" s="110"/>
      <c r="DM39" s="110"/>
      <c r="DN39" s="103"/>
      <c r="DO39" s="103"/>
      <c r="DP39" s="103"/>
      <c r="DQ39" s="103"/>
      <c r="DR39" s="103"/>
      <c r="DS39" s="103"/>
      <c r="DT39" s="103"/>
      <c r="DU39" s="103"/>
      <c r="DV39" s="103"/>
      <c r="DW39" s="103"/>
      <c r="DX39" s="103"/>
      <c r="DY39" s="103"/>
      <c r="DZ39" s="103"/>
      <c r="EA39" s="103"/>
      <c r="EB39" s="103"/>
      <c r="EC39" s="103"/>
      <c r="ED39" s="103"/>
      <c r="EE39" s="103"/>
      <c r="EF39" s="103"/>
    </row>
    <row r="40" spans="1:136" x14ac:dyDescent="0.25">
      <c r="A40" s="103"/>
      <c r="B40" s="103"/>
      <c r="C40" s="103"/>
      <c r="D40" s="103"/>
      <c r="E40" s="103"/>
      <c r="F40" s="103"/>
      <c r="G40" s="103"/>
      <c r="H40" s="103"/>
      <c r="I40" s="110"/>
      <c r="J40" s="110"/>
      <c r="K40" s="110"/>
      <c r="L40" s="110"/>
      <c r="M40" s="110"/>
      <c r="N40" s="110"/>
      <c r="O40" s="110"/>
      <c r="P40" s="110"/>
      <c r="Q40" s="110"/>
      <c r="R40" s="110"/>
      <c r="S40" s="110"/>
      <c r="T40" s="110"/>
      <c r="U40" s="110"/>
      <c r="V40" s="110"/>
      <c r="W40" s="110"/>
      <c r="X40" s="110"/>
      <c r="Y40" s="110"/>
      <c r="Z40" s="110"/>
      <c r="AA40" s="110"/>
      <c r="AB40" s="110"/>
      <c r="AC40" s="103"/>
      <c r="AD40" s="103"/>
      <c r="AE40" s="103"/>
      <c r="AF40" s="103"/>
      <c r="AG40" s="103"/>
      <c r="AH40" s="103"/>
      <c r="AI40" s="103"/>
      <c r="AJ40" s="103"/>
      <c r="AK40" s="103"/>
      <c r="AL40" s="103"/>
      <c r="AM40" s="103"/>
      <c r="AN40" s="103"/>
      <c r="AO40" s="103"/>
      <c r="AP40" s="103"/>
      <c r="AQ40" s="103"/>
      <c r="AR40" s="103"/>
      <c r="AS40" s="103"/>
      <c r="AT40" s="103"/>
      <c r="AU40" s="103"/>
      <c r="AV40" s="103"/>
      <c r="AW40" s="103"/>
      <c r="AX40" s="103"/>
      <c r="AY40" s="103"/>
      <c r="AZ40" s="103"/>
      <c r="BA40" s="103"/>
      <c r="BB40" s="103"/>
      <c r="BC40" s="103"/>
      <c r="BD40" s="103"/>
      <c r="BE40" s="103"/>
      <c r="BF40" s="103"/>
      <c r="BG40" s="103"/>
      <c r="BH40" s="103"/>
      <c r="BI40" s="103"/>
      <c r="BJ40" s="103"/>
      <c r="BK40" s="103"/>
      <c r="BL40" s="103"/>
      <c r="BM40" s="103"/>
      <c r="BN40" s="103"/>
      <c r="BO40" s="103"/>
      <c r="BP40" s="103"/>
      <c r="BQ40" s="103"/>
      <c r="BR40" s="103"/>
      <c r="BS40" s="103"/>
      <c r="BT40" s="103"/>
      <c r="BU40" s="103"/>
      <c r="BV40" s="103"/>
      <c r="BW40" s="103"/>
      <c r="BX40" s="103"/>
      <c r="BY40" s="103"/>
      <c r="BZ40" s="103"/>
      <c r="CA40" s="103"/>
      <c r="CB40" s="103"/>
      <c r="CC40" s="103"/>
      <c r="CD40" s="103"/>
      <c r="CE40" s="103"/>
      <c r="CF40" s="103"/>
      <c r="CG40" s="103"/>
      <c r="CH40" s="103"/>
      <c r="CI40" s="103"/>
      <c r="CJ40" s="103"/>
      <c r="CK40" s="103"/>
      <c r="CL40" s="103"/>
      <c r="CM40" s="103"/>
      <c r="CN40" s="103"/>
      <c r="CO40" s="103"/>
      <c r="CP40" s="103"/>
      <c r="CQ40" s="103"/>
      <c r="CR40" s="103"/>
      <c r="CS40" s="103"/>
      <c r="CT40" s="103"/>
      <c r="CU40" s="103"/>
      <c r="CV40" s="103"/>
      <c r="CW40" s="103"/>
      <c r="CX40" s="103"/>
      <c r="CY40" s="103"/>
      <c r="CZ40" s="103"/>
      <c r="DA40" s="103"/>
      <c r="DB40" s="103"/>
      <c r="DC40" s="103"/>
      <c r="DD40" s="103"/>
      <c r="DE40" s="103"/>
      <c r="DF40" s="103"/>
      <c r="DG40" s="103"/>
      <c r="DH40" s="103"/>
      <c r="DI40" s="103"/>
      <c r="DJ40" s="103"/>
      <c r="DK40" s="103"/>
      <c r="DL40" s="103"/>
      <c r="DM40" s="103"/>
      <c r="DN40" s="103"/>
      <c r="DO40" s="103"/>
      <c r="DP40" s="103"/>
      <c r="DQ40" s="103"/>
      <c r="DR40" s="103"/>
      <c r="DS40" s="103"/>
      <c r="DT40" s="103"/>
      <c r="DU40" s="103"/>
      <c r="DV40" s="103"/>
      <c r="DW40" s="103"/>
      <c r="DX40" s="103"/>
      <c r="DY40" s="103"/>
      <c r="DZ40" s="103"/>
      <c r="EA40" s="103"/>
      <c r="EB40" s="103"/>
      <c r="EC40" s="103"/>
      <c r="ED40" s="103"/>
      <c r="EE40" s="103"/>
      <c r="EF40" s="103"/>
    </row>
  </sheetData>
  <sheetProtection sheet="1" objects="1" scenarios="1"/>
  <mergeCells count="59">
    <mergeCell ref="A3:J3"/>
    <mergeCell ref="A4:A5"/>
    <mergeCell ref="B4:B5"/>
    <mergeCell ref="C4:J4"/>
    <mergeCell ref="C5:D5"/>
    <mergeCell ref="E5:F5"/>
    <mergeCell ref="G5:H5"/>
    <mergeCell ref="I5:J5"/>
    <mergeCell ref="C6:D6"/>
    <mergeCell ref="E6:F6"/>
    <mergeCell ref="G6:H6"/>
    <mergeCell ref="I6:J6"/>
    <mergeCell ref="C7:D7"/>
    <mergeCell ref="E7:F7"/>
    <mergeCell ref="G7:H7"/>
    <mergeCell ref="I7:J7"/>
    <mergeCell ref="C8:D8"/>
    <mergeCell ref="E8:F8"/>
    <mergeCell ref="G8:H8"/>
    <mergeCell ref="I8:J8"/>
    <mergeCell ref="C9:D9"/>
    <mergeCell ref="E9:F9"/>
    <mergeCell ref="G9:H9"/>
    <mergeCell ref="I9:J9"/>
    <mergeCell ref="C10:D10"/>
    <mergeCell ref="E10:F10"/>
    <mergeCell ref="G10:H10"/>
    <mergeCell ref="I10:J10"/>
    <mergeCell ref="C11:D11"/>
    <mergeCell ref="E11:F11"/>
    <mergeCell ref="G11:H11"/>
    <mergeCell ref="I11:J11"/>
    <mergeCell ref="C12:D12"/>
    <mergeCell ref="E12:F12"/>
    <mergeCell ref="G12:H12"/>
    <mergeCell ref="I12:J12"/>
    <mergeCell ref="C13:D13"/>
    <mergeCell ref="E13:F13"/>
    <mergeCell ref="G13:H13"/>
    <mergeCell ref="I13:J13"/>
    <mergeCell ref="I18:J18"/>
    <mergeCell ref="E30:G30"/>
    <mergeCell ref="E31:G31"/>
    <mergeCell ref="A28:J28"/>
    <mergeCell ref="C14:D14"/>
    <mergeCell ref="E14:F14"/>
    <mergeCell ref="G14:H14"/>
    <mergeCell ref="I14:J14"/>
    <mergeCell ref="A16:J16"/>
    <mergeCell ref="A17:A19"/>
    <mergeCell ref="B17:B19"/>
    <mergeCell ref="C17:J17"/>
    <mergeCell ref="C18:D18"/>
    <mergeCell ref="E18:F18"/>
    <mergeCell ref="G36:H36"/>
    <mergeCell ref="G37:H37"/>
    <mergeCell ref="E33:G33"/>
    <mergeCell ref="E34:G34"/>
    <mergeCell ref="G18:H18"/>
  </mergeCells>
  <pageMargins left="0.70866141732283472" right="0.11811023622047245" top="0.55118110236220474" bottom="0.15748031496062992" header="0.31496062992125984" footer="0.31496062992125984"/>
  <pageSetup paperSize="9" scale="71" orientation="landscape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view="pageBreakPreview" zoomScale="60" workbookViewId="0"/>
  </sheetViews>
  <sheetFormatPr defaultRowHeight="15" x14ac:dyDescent="0.25"/>
  <sheetData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22</vt:i4>
      </vt:variant>
    </vt:vector>
  </HeadingPairs>
  <TitlesOfParts>
    <vt:vector size="22" baseType="lpstr">
      <vt:lpstr>РАСХОДЫ </vt:lpstr>
      <vt:lpstr>ЧИСЛЕННОСТЬ</vt:lpstr>
      <vt:lpstr>Справка</vt:lpstr>
      <vt:lpstr>РАСХОДЫ 1</vt:lpstr>
      <vt:lpstr>ЧИСЛЕННОСТЬ 1</vt:lpstr>
      <vt:lpstr>СПРАВКА 1</vt:lpstr>
      <vt:lpstr>РАСХОДЫ 2</vt:lpstr>
      <vt:lpstr>Численность 2</vt:lpstr>
      <vt:lpstr>СПРАВКА 2</vt:lpstr>
      <vt:lpstr>РАСХОДЫ 3</vt:lpstr>
      <vt:lpstr>Численность 3</vt:lpstr>
      <vt:lpstr>СПРАВКА 3 </vt:lpstr>
      <vt:lpstr>РАСХОДЫ 4</vt:lpstr>
      <vt:lpstr>Численность 4</vt:lpstr>
      <vt:lpstr>СПРАВКА 4</vt:lpstr>
      <vt:lpstr>РАСХОДЫ 5</vt:lpstr>
      <vt:lpstr>Численность 5</vt:lpstr>
      <vt:lpstr>СПРАВКА 5</vt:lpstr>
      <vt:lpstr>РАСХОДЫ 6</vt:lpstr>
      <vt:lpstr>Численность 6</vt:lpstr>
      <vt:lpstr>СПРАВКА 6</vt:lpstr>
      <vt:lpstr>Лист1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Свиридова</dc:creator>
  <cp:lastModifiedBy>User</cp:lastModifiedBy>
  <cp:lastPrinted>2015-10-13T05:08:05Z</cp:lastPrinted>
  <dcterms:created xsi:type="dcterms:W3CDTF">2015-01-12T08:55:26Z</dcterms:created>
  <dcterms:modified xsi:type="dcterms:W3CDTF">2015-10-15T04:54:17Z</dcterms:modified>
</cp:coreProperties>
</file>